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20115" windowHeight="7995" activeTab="3"/>
  </bookViews>
  <sheets>
    <sheet name="1-5.1" sheetId="1" r:id="rId1"/>
    <sheet name="5.2" sheetId="2" r:id="rId2"/>
    <sheet name="5.3" sheetId="3" r:id="rId3"/>
    <sheet name="5.4" sheetId="5" r:id="rId4"/>
    <sheet name="5.5-6" sheetId="6" r:id="rId5"/>
  </sheets>
  <calcPr calcId="125725"/>
</workbook>
</file>

<file path=xl/calcChain.xml><?xml version="1.0" encoding="utf-8"?>
<calcChain xmlns="http://schemas.openxmlformats.org/spreadsheetml/2006/main">
  <c r="K15" i="5"/>
  <c r="K16"/>
  <c r="K17"/>
  <c r="K19"/>
  <c r="K20"/>
  <c r="K21"/>
  <c r="I19"/>
  <c r="I20"/>
  <c r="I21"/>
  <c r="I17"/>
  <c r="I16"/>
  <c r="I15"/>
  <c r="K13"/>
  <c r="I13"/>
  <c r="I8"/>
  <c r="K8" s="1"/>
  <c r="I5"/>
  <c r="K5" s="1"/>
</calcChain>
</file>

<file path=xl/sharedStrings.xml><?xml version="1.0" encoding="utf-8"?>
<sst xmlns="http://schemas.openxmlformats.org/spreadsheetml/2006/main" count="365" uniqueCount="138">
  <si>
    <t>ОЦІНКА ЕФЕКТИВНОСТІ БЮДЖЕТНОЇ ПРОГРАМИ</t>
  </si>
  <si>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</si>
  <si>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</si>
  <si>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>3. __</t>
    </r>
    <r>
      <rPr>
        <u/>
        <sz val="12"/>
        <color theme="1"/>
        <rFont val="Times New Roman"/>
        <family val="1"/>
        <charset val="204"/>
      </rPr>
      <t>0610160</t>
    </r>
    <r>
      <rPr>
        <sz val="12"/>
        <color theme="1"/>
        <rFont val="Times New Roman"/>
        <family val="1"/>
        <charset val="204"/>
      </rPr>
      <t>_______ __</t>
    </r>
    <r>
      <rPr>
        <u/>
        <sz val="12"/>
        <color theme="1"/>
        <rFont val="Times New Roman"/>
        <family val="1"/>
        <charset val="204"/>
      </rPr>
      <t>0111</t>
    </r>
    <r>
      <rPr>
        <sz val="12"/>
        <color theme="1"/>
        <rFont val="Times New Roman"/>
        <family val="1"/>
        <charset val="204"/>
      </rPr>
      <t>____ __</t>
    </r>
    <r>
      <rPr>
        <u/>
        <sz val="12"/>
        <color theme="1"/>
        <rFont val="Times New Roman"/>
        <family val="1"/>
        <charset val="204"/>
      </rPr>
      <t>Керівництво і управління у відповідній сфері у містах (місті Києві),</t>
    </r>
  </si>
  <si>
    <r>
      <t xml:space="preserve">   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   селищах, селах, об`єднаних територіальних громадах</t>
    </r>
    <r>
      <rPr>
        <sz val="10"/>
        <color theme="1"/>
        <rFont val="Times New Roman"/>
        <family val="1"/>
        <charset val="204"/>
      </rPr>
      <t xml:space="preserve">      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</si>
  <si>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</si>
  <si>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</si>
  <si>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</si>
  <si>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</si>
  <si>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</si>
  <si>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</si>
  <si>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</si>
  <si>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</si>
  <si>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</si>
  <si>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</si>
  <si>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</si>
  <si>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</si>
  <si>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</si>
  <si>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</si>
  <si>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0,00  </t>
  </si>
  <si>
    <t>  0,00</t>
  </si>
  <si>
    <t>Пояснення щодо причин відхилення касових видатків (наданих кредитів) від планового показника: причини відхилень наведені нижче, окремо по кожному показнику програми  </t>
  </si>
  <si>
    <t>  </t>
  </si>
  <si>
    <t>в т. ч. </t>
  </si>
  <si>
    <t>1.1 </t>
  </si>
  <si>
    <t>Забезпечення виконання наданих законодавством повноважень</t>
  </si>
  <si>
    <t>1.2 </t>
  </si>
  <si>
    <t>Забезпечення погашення кредиторської заборгованості, яка утворилася станом на 01.01.2018р.</t>
  </si>
  <si>
    <t>25,62 </t>
  </si>
  <si>
    <t>  25,62</t>
  </si>
  <si>
    <t>18,29  </t>
  </si>
  <si>
    <t> 18,29 </t>
  </si>
  <si>
    <t>-7,33  </t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</si>
  <si>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sz val="12"/>
        <color theme="1"/>
        <rFont val="Times New Roman"/>
        <family val="1"/>
        <charset val="204"/>
      </rPr>
      <t xml:space="preserve"> е</t>
    </r>
    <r>
      <rPr>
        <sz val="10"/>
        <color theme="1"/>
        <rFont val="Times New Roman"/>
        <family val="1"/>
        <charset val="204"/>
      </rPr>
      <t>кономія склалась через списання кредиторської заборгованості у сумі 7,333 тис.грн. </t>
    </r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</si>
  <si>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</si>
  <si>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</si>
  <si>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</si>
  <si>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</si>
  <si>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</si>
  <si>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</si>
  <si>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</si>
  <si>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</si>
  <si>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</si>
  <si>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</si>
  <si>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</si>
  <si>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</si>
  <si>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</si>
  <si>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</si>
  <si>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</si>
  <si>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</si>
  <si>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</si>
  <si>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</si>
  <si>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</si>
  <si>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</si>
  <si>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</si>
  <si>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</si>
  <si>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</si>
  <si>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</si>
  <si>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5.3 "Виконання результативних показників бюджетної програми за напрямами використання бюджетних коштів":</t>
  </si>
  <si>
    <t>Пояснення щодо розбіжностей між фактичними та плановими результативними показниками: через збільшення кількості отриманих листів, звернень, заяв, скарг, виконано за звітний період більше ніж заплановано </t>
  </si>
  <si>
    <t>Пояснення щодо розбіжностей між фактичними та плановими результативними показниками: в зв'язку  з прийнятим більшої кількості нормативно-правових актів, виконано за звітній період більше від запланованого </t>
  </si>
  <si>
    <t>Пояснення щодо розбіжностей між фактичними та плановими результативними показниками: в зв'язку  з прийнятим більшої кількості нормативно-правових актів, виконано за звітній період більше від запланованого</t>
  </si>
  <si>
    <t>Затверджено паспортом бюджетної програми </t>
  </si>
  <si>
    <t>затрат </t>
  </si>
  <si>
    <t>кількість штатних одиниць</t>
  </si>
  <si>
    <t>продукту 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</si>
  <si>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</si>
  <si>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</si>
  <si>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 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</si>
  <si>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</si>
  <si>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</si>
  <si>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</si>
  <si>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____________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</si>
  <si>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</si>
  <si>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</si>
  <si>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</si>
  <si>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</si>
  <si>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</si>
  <si>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</si>
  <si>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</si>
  <si>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</si>
  <si>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</si>
  <si>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</si>
  <si>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</si>
  <si>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</si>
  <si>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</si>
  <si>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</si>
  <si>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</si>
  <si>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</si>
  <si>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</si>
  <si>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</si>
  <si>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</si>
  <si>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</si>
  <si>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</si>
  <si>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</si>
  <si>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</si>
  <si>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</si>
  <si>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</si>
  <si>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</si>
  <si>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</si>
  <si>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</si>
  <si>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</si>
  <si>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</si>
  <si>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</si>
  <si>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</si>
  <si>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</si>
  <si>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</si>
  <si>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</si>
  <si>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</si>
  <si>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</si>
  <si>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</si>
  <si>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</si>
  <si>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</si>
  <si>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</si>
  <si>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</si>
  <si>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 xml:space="preserve">   (підпис) </t>
  </si>
  <si>
    <t>Головний бухгалтер </t>
  </si>
  <si>
    <t xml:space="preserve">_________           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</si>
  <si>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</si>
  <si>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 xml:space="preserve">забезпечено досягнення мети та виконання завдань програми, відповідно затвердженого обсягу бюджетних коштів </t>
    </r>
    <r>
      <rPr>
        <sz val="12"/>
        <color theme="1"/>
        <rFont val="Times New Roman"/>
        <family val="1"/>
        <charset val="204"/>
      </rPr>
      <t>______________________________</t>
    </r>
  </si>
  <si>
    <t>Організаційне,інформаційно-аналітичне керівництво  та управління у відповідній  сфері  освіти ,молоді  та спорту .</t>
  </si>
  <si>
    <t>керівництво  та  управління у відповідній  сфері освіти, молоді  та спорту</t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</si>
  <si>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економія коштів склалась через   економне використанням коштів по незахищеним видаткам ,  а саме видатках по відрядженнях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</si>
  <si>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>озбіжності  відсутні</t>
    </r>
  </si>
  <si>
    <t>кількість прийнятих нормативно-правових актів(НАКАЗІВ)</t>
  </si>
  <si>
    <t>кількість заключених договорів через  державну систему закупівель</t>
  </si>
  <si>
    <r>
      <t>___</t>
    </r>
    <r>
      <rPr>
        <u/>
        <sz val="12"/>
        <color theme="1"/>
        <rFont val="Times New Roman"/>
        <family val="1"/>
        <charset val="204"/>
      </rPr>
      <t xml:space="preserve">кредиторська, дебіторська  заборгованість ,  відсутня. </t>
    </r>
    <r>
      <rPr>
        <sz val="12"/>
        <color theme="1"/>
        <rFont val="Times New Roman"/>
        <family val="1"/>
        <charset val="204"/>
      </rPr>
      <t xml:space="preserve"> ________________________________________________________________</t>
    </r>
  </si>
  <si>
    <r>
      <t xml:space="preserve">корисності бюджетної програм __ </t>
    </r>
    <r>
      <rPr>
        <u/>
        <sz val="12"/>
        <color theme="1"/>
        <rFont val="Times New Roman"/>
        <family val="1"/>
        <charset val="204"/>
      </rPr>
      <t xml:space="preserve">забезпечено організаційне, інформаційно - аналітичне  та матеріально - технічне забезпечення діяльності відділу освіти молоді та спорту Баштанської міської ради </t>
    </r>
    <r>
      <rPr>
        <sz val="12"/>
        <color theme="1"/>
        <rFont val="Times New Roman"/>
        <family val="1"/>
        <charset val="204"/>
      </rPr>
      <t>_________</t>
    </r>
  </si>
  <si>
    <t>Н.М.Костіна</t>
  </si>
  <si>
    <r>
      <t>1. ___</t>
    </r>
    <r>
      <rPr>
        <u/>
        <sz val="12"/>
        <color theme="1"/>
        <rFont val="Times New Roman"/>
        <family val="1"/>
        <charset val="204"/>
      </rPr>
      <t>0600000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Відділ освіти молоді та спорту виконавчого комітету Баштанської  міської ради</t>
    </r>
    <r>
      <rPr>
        <sz val="12"/>
        <color theme="1"/>
        <rFont val="Times New Roman"/>
        <family val="1"/>
        <charset val="204"/>
      </rPr>
      <t>___</t>
    </r>
  </si>
  <si>
    <r>
      <t>2. ___</t>
    </r>
    <r>
      <rPr>
        <u/>
        <sz val="12"/>
        <color theme="1"/>
        <rFont val="Times New Roman"/>
        <family val="1"/>
        <charset val="204"/>
      </rPr>
      <t>0610000</t>
    </r>
    <r>
      <rPr>
        <sz val="12"/>
        <color theme="1"/>
        <rFont val="Times New Roman"/>
        <family val="1"/>
        <charset val="204"/>
      </rPr>
      <t>__________      _Відділ освіти молоді та спорту виконавчого комітету Баштанської  міської ради_</t>
    </r>
  </si>
  <si>
    <t>Пояснення щодо розбіжностей між фактичними та плановими результативними показниками: за  2019 рік  розрахунок видатків на утримання однієї штатної одиниці виконано на 4 штат.одиниць, виконано за 2018 рік - також 4  штат.одиниць,  тому  не виникли розбіжності.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</si>
  <si>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року:збільшення відбулося за рахунок підвищення посадових окладів та відповідно ФЗП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</si>
  <si>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 </t>
  </si>
  <si>
    <t>Пояснення щодо динаміки результативних показників за відповідним напрямом використання бюджетних коштів: </t>
  </si>
  <si>
    <t xml:space="preserve">за 2020 рік </t>
  </si>
  <si>
    <t>Пояснення щодо розбіжностей між фактичними та плановими результативними показниками: через збільшення   кількості отриманих листів, звернень, заяв, скарг, виконано за звітний період більше  ніж заплановано </t>
  </si>
  <si>
    <t>"01"лютого 2021 року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</si>
</sst>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0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opLeftCell="A15" workbookViewId="0">
      <selection activeCell="N38" sqref="N38"/>
    </sheetView>
  </sheetViews>
  <sheetFormatPr defaultRowHeight="12.75"/>
  <cols>
    <col min="3" max="3" width="18.85546875" customWidth="1"/>
    <col min="11" max="11" width="4.42578125" customWidth="1"/>
    <col min="12" max="12" width="4" customWidth="1"/>
  </cols>
  <sheetData>
    <row r="1" spans="1:16" ht="15.75" hidden="1">
      <c r="J1" s="1"/>
      <c r="K1" s="1"/>
      <c r="L1" s="1"/>
      <c r="M1" s="1"/>
    </row>
    <row r="2" spans="1:16" ht="19.5" hidden="1" customHeight="1">
      <c r="J2" s="34"/>
      <c r="K2" s="34"/>
      <c r="L2" s="34"/>
      <c r="M2" s="34"/>
      <c r="N2" s="34"/>
      <c r="O2" s="1"/>
    </row>
    <row r="3" spans="1:16" hidden="1"/>
    <row r="5" spans="1:16" ht="17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6.5" customHeight="1">
      <c r="A6" s="35" t="s">
        <v>135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idden="1">
      <c r="A7" s="2"/>
    </row>
    <row r="8" spans="1:16" hidden="1">
      <c r="A8" s="2"/>
    </row>
    <row r="9" spans="1:16" ht="15.75" customHeight="1">
      <c r="A9" s="43" t="s">
        <v>129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6" ht="12" customHeight="1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"/>
      <c r="M10" s="1"/>
    </row>
    <row r="11" spans="1:16" ht="12.75" hidden="1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"/>
      <c r="M11" s="1"/>
    </row>
    <row r="12" spans="1:16" ht="31.5" customHeight="1">
      <c r="A12" s="34" t="s">
        <v>130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6" ht="12.75" customHeight="1">
      <c r="A13" s="42" t="s">
        <v>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1"/>
      <c r="M13" s="1"/>
    </row>
    <row r="14" spans="1:16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1"/>
      <c r="M14" s="1"/>
    </row>
    <row r="15" spans="1:16" ht="15.75" customHeight="1">
      <c r="A15" s="39" t="s">
        <v>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"/>
      <c r="M15" s="1"/>
    </row>
    <row r="16" spans="1:16" ht="15.75" customHeight="1">
      <c r="A16" s="40" t="s">
        <v>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1"/>
      <c r="M16" s="1"/>
    </row>
    <row r="17" spans="1:13" ht="12.75" customHeight="1">
      <c r="A17" s="41" t="s">
        <v>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1"/>
      <c r="M17" s="1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"/>
      <c r="M18" s="1"/>
    </row>
    <row r="19" spans="1:13" ht="15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1"/>
      <c r="M19" s="1"/>
    </row>
    <row r="20" spans="1:13" ht="19.5" customHeight="1">
      <c r="A20" s="34" t="s">
        <v>120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1"/>
      <c r="M21" s="1"/>
    </row>
    <row r="22" spans="1:13" ht="15.75" customHeight="1">
      <c r="A22" s="39" t="s">
        <v>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"/>
      <c r="M22" s="1"/>
    </row>
    <row r="23" spans="1:13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1"/>
      <c r="M23" s="1"/>
    </row>
    <row r="24" spans="1:13" ht="15.75">
      <c r="A24" s="39" t="s">
        <v>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"/>
      <c r="M24" s="4"/>
    </row>
    <row r="25" spans="1:13" ht="15.75">
      <c r="A25" s="1"/>
      <c r="B25" s="33" t="s">
        <v>9</v>
      </c>
      <c r="C25" s="33" t="s">
        <v>10</v>
      </c>
      <c r="D25" s="33" t="s">
        <v>11</v>
      </c>
      <c r="E25" s="33"/>
      <c r="F25" s="33"/>
      <c r="G25" s="33" t="s">
        <v>12</v>
      </c>
      <c r="H25" s="33"/>
      <c r="I25" s="33"/>
      <c r="J25" s="33" t="s">
        <v>13</v>
      </c>
      <c r="K25" s="33"/>
      <c r="L25" s="33"/>
      <c r="M25" s="33"/>
    </row>
    <row r="26" spans="1:13" ht="25.5">
      <c r="A26" s="1"/>
      <c r="B26" s="33"/>
      <c r="C26" s="33"/>
      <c r="D26" s="5" t="s">
        <v>14</v>
      </c>
      <c r="E26" s="5" t="s">
        <v>15</v>
      </c>
      <c r="F26" s="5" t="s">
        <v>16</v>
      </c>
      <c r="G26" s="5" t="s">
        <v>14</v>
      </c>
      <c r="H26" s="5" t="s">
        <v>15</v>
      </c>
      <c r="I26" s="5" t="s">
        <v>16</v>
      </c>
      <c r="J26" s="5" t="s">
        <v>14</v>
      </c>
      <c r="K26" s="33" t="s">
        <v>15</v>
      </c>
      <c r="L26" s="33"/>
      <c r="M26" s="5" t="s">
        <v>16</v>
      </c>
    </row>
    <row r="27" spans="1:13" ht="27" customHeight="1">
      <c r="A27" s="1"/>
      <c r="B27" s="5" t="s">
        <v>17</v>
      </c>
      <c r="C27" s="6" t="s">
        <v>18</v>
      </c>
      <c r="D27" s="5">
        <v>994.678</v>
      </c>
      <c r="E27" s="5" t="s">
        <v>19</v>
      </c>
      <c r="F27" s="5">
        <v>994.678</v>
      </c>
      <c r="G27" s="5">
        <v>985.053</v>
      </c>
      <c r="H27" s="5" t="s">
        <v>19</v>
      </c>
      <c r="I27" s="5">
        <v>985.053</v>
      </c>
      <c r="J27" s="5">
        <v>-9.6240000000000006</v>
      </c>
      <c r="K27" s="33" t="s">
        <v>20</v>
      </c>
      <c r="L27" s="33"/>
      <c r="M27" s="5">
        <v>-9.6240000000000006</v>
      </c>
    </row>
    <row r="28" spans="1:13" ht="25.5" customHeight="1">
      <c r="A28" s="1"/>
      <c r="B28" s="33" t="s">
        <v>21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75">
      <c r="A29" s="1"/>
      <c r="B29" s="6" t="s">
        <v>22</v>
      </c>
      <c r="C29" s="7" t="s">
        <v>23</v>
      </c>
      <c r="D29" s="5" t="s">
        <v>22</v>
      </c>
      <c r="E29" s="5" t="s">
        <v>22</v>
      </c>
      <c r="F29" s="5" t="s">
        <v>22</v>
      </c>
      <c r="G29" s="5" t="s">
        <v>22</v>
      </c>
      <c r="H29" s="5" t="s">
        <v>22</v>
      </c>
      <c r="I29" s="5" t="s">
        <v>22</v>
      </c>
      <c r="J29" s="5" t="s">
        <v>22</v>
      </c>
      <c r="K29" s="33" t="s">
        <v>22</v>
      </c>
      <c r="L29" s="33"/>
      <c r="M29" s="5" t="s">
        <v>22</v>
      </c>
    </row>
    <row r="30" spans="1:13" ht="52.5" customHeight="1">
      <c r="A30" s="1"/>
      <c r="B30" s="5" t="s">
        <v>24</v>
      </c>
      <c r="C30" s="8" t="s">
        <v>121</v>
      </c>
      <c r="D30" s="28">
        <v>994.678</v>
      </c>
      <c r="E30" s="28" t="s">
        <v>19</v>
      </c>
      <c r="F30" s="28">
        <v>994.678</v>
      </c>
      <c r="G30" s="28">
        <v>985.053</v>
      </c>
      <c r="H30" s="28" t="s">
        <v>19</v>
      </c>
      <c r="I30" s="28">
        <v>985.053</v>
      </c>
      <c r="J30" s="28">
        <v>-9.6240000000000006</v>
      </c>
      <c r="K30" s="33" t="s">
        <v>20</v>
      </c>
      <c r="L30" s="33"/>
      <c r="M30" s="28">
        <v>-9.6240000000000006</v>
      </c>
    </row>
    <row r="31" spans="1:13" ht="38.25" customHeight="1">
      <c r="A31" s="1"/>
      <c r="B31" s="33" t="s">
        <v>122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77.25" hidden="1" customHeight="1">
      <c r="A32" s="36"/>
      <c r="B32" s="33" t="s">
        <v>26</v>
      </c>
      <c r="C32" s="37" t="s">
        <v>27</v>
      </c>
      <c r="D32" s="33" t="s">
        <v>28</v>
      </c>
      <c r="E32" s="33" t="s">
        <v>19</v>
      </c>
      <c r="F32" s="33" t="s">
        <v>29</v>
      </c>
      <c r="G32" s="33" t="s">
        <v>30</v>
      </c>
      <c r="H32" s="33" t="s">
        <v>20</v>
      </c>
      <c r="I32" s="33" t="s">
        <v>31</v>
      </c>
      <c r="J32" s="33" t="s">
        <v>32</v>
      </c>
      <c r="K32" s="33" t="s">
        <v>20</v>
      </c>
      <c r="L32" s="33"/>
      <c r="M32" s="33" t="s">
        <v>32</v>
      </c>
    </row>
    <row r="33" spans="1:13" ht="6" hidden="1" customHeight="1">
      <c r="A33" s="36"/>
      <c r="B33" s="33"/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idden="1">
      <c r="A34" s="36"/>
      <c r="B34" s="33"/>
      <c r="C34" s="37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28.5" hidden="1" customHeight="1">
      <c r="A35" s="1"/>
      <c r="B35" s="33" t="s">
        <v>33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idden="1"/>
  </sheetData>
  <mergeCells count="44">
    <mergeCell ref="A10:K10"/>
    <mergeCell ref="A11:K11"/>
    <mergeCell ref="A13:K13"/>
    <mergeCell ref="A14:K14"/>
    <mergeCell ref="A9:M9"/>
    <mergeCell ref="A15:K15"/>
    <mergeCell ref="A16:K16"/>
    <mergeCell ref="A17:K17"/>
    <mergeCell ref="A18:K18"/>
    <mergeCell ref="A19:K19"/>
    <mergeCell ref="A21:K21"/>
    <mergeCell ref="A22:K22"/>
    <mergeCell ref="A23:K23"/>
    <mergeCell ref="A24:K24"/>
    <mergeCell ref="B25:B26"/>
    <mergeCell ref="C25:C26"/>
    <mergeCell ref="D25:F25"/>
    <mergeCell ref="G25:I25"/>
    <mergeCell ref="J25:M25"/>
    <mergeCell ref="D32:D34"/>
    <mergeCell ref="E32:E34"/>
    <mergeCell ref="F32:F34"/>
    <mergeCell ref="K26:L26"/>
    <mergeCell ref="K27:L27"/>
    <mergeCell ref="B28:M28"/>
    <mergeCell ref="K29:L29"/>
    <mergeCell ref="K30:L30"/>
    <mergeCell ref="B31:M31"/>
    <mergeCell ref="B35:M35"/>
    <mergeCell ref="J2:K2"/>
    <mergeCell ref="A5:P5"/>
    <mergeCell ref="A6:P6"/>
    <mergeCell ref="A12:M12"/>
    <mergeCell ref="L2:N2"/>
    <mergeCell ref="A20:M20"/>
    <mergeCell ref="G32:G34"/>
    <mergeCell ref="H32:H34"/>
    <mergeCell ref="I32:I34"/>
    <mergeCell ref="J32:J34"/>
    <mergeCell ref="K32:L34"/>
    <mergeCell ref="M32:M34"/>
    <mergeCell ref="A32:A34"/>
    <mergeCell ref="B32:B34"/>
    <mergeCell ref="C32:C3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opLeftCell="A7" workbookViewId="0">
      <selection activeCell="A15" sqref="A15:F15"/>
    </sheetView>
  </sheetViews>
  <sheetFormatPr defaultRowHeight="12.75"/>
  <cols>
    <col min="1" max="1" width="2.28515625" customWidth="1"/>
    <col min="2" max="2" width="4.140625" customWidth="1"/>
    <col min="3" max="3" width="55.42578125" customWidth="1"/>
  </cols>
  <sheetData>
    <row r="1" spans="1:7" ht="31.5" customHeight="1">
      <c r="A1" s="40"/>
      <c r="B1" s="39" t="s">
        <v>34</v>
      </c>
      <c r="C1" s="39"/>
      <c r="D1" s="39"/>
      <c r="E1" s="39"/>
      <c r="F1" s="39"/>
      <c r="G1" s="39"/>
    </row>
    <row r="2" spans="1:7" ht="15.75">
      <c r="A2" s="36"/>
      <c r="B2" s="44" t="s">
        <v>35</v>
      </c>
      <c r="C2" s="44"/>
      <c r="D2" s="44"/>
      <c r="E2" s="44"/>
      <c r="F2" s="44"/>
      <c r="G2" s="44"/>
    </row>
    <row r="3" spans="1:7" ht="38.25">
      <c r="A3" s="33" t="s">
        <v>9</v>
      </c>
      <c r="B3" s="33"/>
      <c r="C3" s="5" t="s">
        <v>10</v>
      </c>
      <c r="D3" s="5" t="s">
        <v>11</v>
      </c>
      <c r="E3" s="5" t="s">
        <v>12</v>
      </c>
      <c r="F3" s="5" t="s">
        <v>13</v>
      </c>
      <c r="G3" s="1"/>
    </row>
    <row r="4" spans="1:7" ht="18" customHeight="1">
      <c r="A4" s="33" t="s">
        <v>17</v>
      </c>
      <c r="B4" s="33"/>
      <c r="C4" s="6" t="s">
        <v>36</v>
      </c>
      <c r="D4" s="5" t="s">
        <v>37</v>
      </c>
      <c r="E4" s="5" t="s">
        <v>22</v>
      </c>
      <c r="F4" s="5" t="s">
        <v>37</v>
      </c>
      <c r="G4" s="1"/>
    </row>
    <row r="5" spans="1:7" ht="13.5" customHeight="1">
      <c r="A5" s="33" t="s">
        <v>22</v>
      </c>
      <c r="B5" s="33"/>
      <c r="C5" s="6" t="s">
        <v>38</v>
      </c>
      <c r="D5" s="5" t="s">
        <v>22</v>
      </c>
      <c r="E5" s="5" t="s">
        <v>22</v>
      </c>
      <c r="F5" s="5" t="s">
        <v>22</v>
      </c>
      <c r="G5" s="1"/>
    </row>
    <row r="6" spans="1:7" ht="14.25" customHeight="1">
      <c r="A6" s="33" t="s">
        <v>24</v>
      </c>
      <c r="B6" s="33"/>
      <c r="C6" s="6" t="s">
        <v>39</v>
      </c>
      <c r="D6" s="5" t="s">
        <v>37</v>
      </c>
      <c r="E6" s="5" t="s">
        <v>22</v>
      </c>
      <c r="F6" s="5" t="s">
        <v>37</v>
      </c>
      <c r="G6" s="1"/>
    </row>
    <row r="7" spans="1:7" ht="14.25" customHeight="1">
      <c r="A7" s="33" t="s">
        <v>26</v>
      </c>
      <c r="B7" s="33"/>
      <c r="C7" s="6" t="s">
        <v>40</v>
      </c>
      <c r="D7" s="5" t="s">
        <v>37</v>
      </c>
      <c r="E7" s="5" t="s">
        <v>22</v>
      </c>
      <c r="F7" s="5" t="s">
        <v>37</v>
      </c>
      <c r="G7" s="1"/>
    </row>
    <row r="8" spans="1:7" ht="38.25" customHeight="1">
      <c r="A8" s="33" t="s">
        <v>41</v>
      </c>
      <c r="B8" s="33"/>
      <c r="C8" s="33"/>
      <c r="D8" s="33"/>
      <c r="E8" s="33"/>
      <c r="F8" s="33"/>
      <c r="G8" s="1"/>
    </row>
    <row r="9" spans="1:7" ht="13.5" customHeight="1">
      <c r="A9" s="33" t="s">
        <v>42</v>
      </c>
      <c r="B9" s="33"/>
      <c r="C9" s="6" t="s">
        <v>43</v>
      </c>
      <c r="D9" s="5" t="s">
        <v>22</v>
      </c>
      <c r="E9" s="5" t="s">
        <v>22</v>
      </c>
      <c r="F9" s="5" t="s">
        <v>22</v>
      </c>
      <c r="G9" s="1"/>
    </row>
    <row r="10" spans="1:7" ht="14.25" customHeight="1">
      <c r="A10" s="33" t="s">
        <v>22</v>
      </c>
      <c r="B10" s="33"/>
      <c r="C10" s="6" t="s">
        <v>38</v>
      </c>
      <c r="D10" s="5" t="s">
        <v>22</v>
      </c>
      <c r="E10" s="5" t="s">
        <v>22</v>
      </c>
      <c r="F10" s="5" t="s">
        <v>22</v>
      </c>
      <c r="G10" s="1"/>
    </row>
    <row r="11" spans="1:7" ht="17.25" customHeight="1">
      <c r="A11" s="33" t="s">
        <v>44</v>
      </c>
      <c r="B11" s="33"/>
      <c r="C11" s="6" t="s">
        <v>45</v>
      </c>
      <c r="D11" s="5" t="s">
        <v>22</v>
      </c>
      <c r="E11" s="5" t="s">
        <v>22</v>
      </c>
      <c r="F11" s="5" t="s">
        <v>22</v>
      </c>
      <c r="G11" s="1"/>
    </row>
    <row r="12" spans="1:7" ht="17.25" customHeight="1">
      <c r="A12" s="33" t="s">
        <v>46</v>
      </c>
      <c r="B12" s="33"/>
      <c r="C12" s="6" t="s">
        <v>47</v>
      </c>
      <c r="D12" s="5" t="s">
        <v>22</v>
      </c>
      <c r="E12" s="5" t="s">
        <v>22</v>
      </c>
      <c r="F12" s="5" t="s">
        <v>22</v>
      </c>
      <c r="G12" s="1"/>
    </row>
    <row r="13" spans="1:7" ht="17.25" customHeight="1">
      <c r="A13" s="33" t="s">
        <v>48</v>
      </c>
      <c r="B13" s="33"/>
      <c r="C13" s="6" t="s">
        <v>49</v>
      </c>
      <c r="D13" s="5" t="s">
        <v>22</v>
      </c>
      <c r="E13" s="5" t="s">
        <v>22</v>
      </c>
      <c r="F13" s="5" t="s">
        <v>22</v>
      </c>
      <c r="G13" s="1"/>
    </row>
    <row r="14" spans="1:7" ht="17.25" customHeight="1">
      <c r="A14" s="33" t="s">
        <v>50</v>
      </c>
      <c r="B14" s="33"/>
      <c r="C14" s="6" t="s">
        <v>51</v>
      </c>
      <c r="D14" s="5" t="s">
        <v>22</v>
      </c>
      <c r="E14" s="5" t="s">
        <v>22</v>
      </c>
      <c r="F14" s="5" t="s">
        <v>22</v>
      </c>
      <c r="G14" s="1"/>
    </row>
    <row r="15" spans="1:7" ht="25.5" customHeight="1">
      <c r="A15" s="33" t="s">
        <v>52</v>
      </c>
      <c r="B15" s="33"/>
      <c r="C15" s="33"/>
      <c r="D15" s="33"/>
      <c r="E15" s="33"/>
      <c r="F15" s="33"/>
      <c r="G15" s="1"/>
    </row>
    <row r="16" spans="1:7" ht="16.5" customHeight="1">
      <c r="A16" s="33" t="s">
        <v>53</v>
      </c>
      <c r="B16" s="33"/>
      <c r="C16" s="6" t="s">
        <v>54</v>
      </c>
      <c r="D16" s="5" t="s">
        <v>37</v>
      </c>
      <c r="E16" s="5" t="s">
        <v>22</v>
      </c>
      <c r="F16" s="5" t="s">
        <v>22</v>
      </c>
      <c r="G16" s="1"/>
    </row>
    <row r="17" spans="1:7" ht="16.5" customHeight="1">
      <c r="A17" s="33" t="s">
        <v>22</v>
      </c>
      <c r="B17" s="33"/>
      <c r="C17" s="6" t="s">
        <v>38</v>
      </c>
      <c r="D17" s="5" t="s">
        <v>22</v>
      </c>
      <c r="E17" s="5" t="s">
        <v>22</v>
      </c>
      <c r="F17" s="5" t="s">
        <v>22</v>
      </c>
      <c r="G17" s="1"/>
    </row>
    <row r="18" spans="1:7" ht="16.5" customHeight="1">
      <c r="A18" s="33" t="s">
        <v>55</v>
      </c>
      <c r="B18" s="33"/>
      <c r="C18" s="6" t="s">
        <v>39</v>
      </c>
      <c r="D18" s="5" t="s">
        <v>37</v>
      </c>
      <c r="E18" s="5" t="s">
        <v>22</v>
      </c>
      <c r="F18" s="5" t="s">
        <v>22</v>
      </c>
      <c r="G18" s="1"/>
    </row>
    <row r="19" spans="1:7" ht="16.5" customHeight="1">
      <c r="A19" s="33" t="s">
        <v>56</v>
      </c>
      <c r="B19" s="33"/>
      <c r="C19" s="6" t="s">
        <v>40</v>
      </c>
      <c r="D19" s="5" t="s">
        <v>37</v>
      </c>
      <c r="E19" s="5" t="s">
        <v>22</v>
      </c>
      <c r="F19" s="5" t="s">
        <v>22</v>
      </c>
      <c r="G19" s="1"/>
    </row>
    <row r="20" spans="1:7" ht="38.25" customHeight="1">
      <c r="A20" s="33" t="s">
        <v>57</v>
      </c>
      <c r="B20" s="33"/>
      <c r="C20" s="33"/>
      <c r="D20" s="33"/>
      <c r="E20" s="33"/>
      <c r="F20" s="33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A22" sqref="A22:M22"/>
    </sheetView>
  </sheetViews>
  <sheetFormatPr defaultRowHeight="12.75"/>
  <cols>
    <col min="1" max="1" width="2.5703125" customWidth="1"/>
    <col min="2" max="2" width="4" customWidth="1"/>
    <col min="3" max="3" width="30.85546875" customWidth="1"/>
    <col min="12" max="12" width="2.28515625" customWidth="1"/>
  </cols>
  <sheetData>
    <row r="1" spans="1:16" ht="35.25" customHeight="1">
      <c r="A1" s="40"/>
      <c r="B1" s="34" t="s">
        <v>58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ht="15.75">
      <c r="A2" s="36"/>
      <c r="B2" s="44"/>
      <c r="C2" s="44"/>
      <c r="D2" s="44"/>
      <c r="E2" s="44"/>
      <c r="F2" s="44"/>
      <c r="G2" s="44"/>
      <c r="H2" s="44"/>
      <c r="I2" s="44"/>
      <c r="J2" s="44"/>
      <c r="K2" s="44"/>
      <c r="L2" s="45" t="s">
        <v>35</v>
      </c>
      <c r="M2" s="45"/>
      <c r="N2" s="1"/>
      <c r="O2" s="1"/>
      <c r="P2" s="1"/>
    </row>
    <row r="3" spans="1:16" ht="25.5" customHeight="1">
      <c r="A3" s="33" t="s">
        <v>9</v>
      </c>
      <c r="B3" s="33"/>
      <c r="C3" s="33" t="s">
        <v>10</v>
      </c>
      <c r="D3" s="33" t="s">
        <v>62</v>
      </c>
      <c r="E3" s="33"/>
      <c r="F3" s="33"/>
      <c r="G3" s="33" t="s">
        <v>12</v>
      </c>
      <c r="H3" s="33"/>
      <c r="I3" s="33"/>
      <c r="J3" s="33" t="s">
        <v>13</v>
      </c>
      <c r="K3" s="33"/>
      <c r="L3" s="33"/>
      <c r="M3" s="33"/>
    </row>
    <row r="4" spans="1:16" ht="25.5">
      <c r="A4" s="33"/>
      <c r="B4" s="33"/>
      <c r="C4" s="33"/>
      <c r="D4" s="5" t="s">
        <v>14</v>
      </c>
      <c r="E4" s="5" t="s">
        <v>15</v>
      </c>
      <c r="F4" s="5" t="s">
        <v>16</v>
      </c>
      <c r="G4" s="5" t="s">
        <v>14</v>
      </c>
      <c r="H4" s="5" t="s">
        <v>15</v>
      </c>
      <c r="I4" s="5" t="s">
        <v>16</v>
      </c>
      <c r="J4" s="5" t="s">
        <v>14</v>
      </c>
      <c r="K4" s="33" t="s">
        <v>15</v>
      </c>
      <c r="L4" s="33"/>
      <c r="M4" s="5" t="s">
        <v>16</v>
      </c>
    </row>
    <row r="5" spans="1:16" ht="12.75" customHeight="1">
      <c r="A5" s="33" t="s">
        <v>25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6" ht="12.75" customHeight="1">
      <c r="A6" s="33" t="s">
        <v>17</v>
      </c>
      <c r="B6" s="33"/>
      <c r="C6" s="22" t="s">
        <v>63</v>
      </c>
      <c r="D6" s="5" t="s">
        <v>22</v>
      </c>
      <c r="E6" s="5" t="s">
        <v>22</v>
      </c>
      <c r="F6" s="5" t="s">
        <v>22</v>
      </c>
      <c r="G6" s="5" t="s">
        <v>22</v>
      </c>
      <c r="H6" s="5" t="s">
        <v>22</v>
      </c>
      <c r="I6" s="5" t="s">
        <v>22</v>
      </c>
      <c r="J6" s="5" t="s">
        <v>22</v>
      </c>
      <c r="K6" s="33" t="s">
        <v>22</v>
      </c>
      <c r="L6" s="33"/>
      <c r="M6" s="5" t="s">
        <v>22</v>
      </c>
    </row>
    <row r="7" spans="1:16" ht="17.25" customHeight="1">
      <c r="A7" s="33" t="s">
        <v>22</v>
      </c>
      <c r="B7" s="33"/>
      <c r="C7" s="6" t="s">
        <v>64</v>
      </c>
      <c r="D7" s="5">
        <v>4</v>
      </c>
      <c r="E7" s="5" t="s">
        <v>22</v>
      </c>
      <c r="F7" s="5">
        <v>4</v>
      </c>
      <c r="G7" s="5">
        <v>4</v>
      </c>
      <c r="H7" s="5"/>
      <c r="I7" s="5">
        <v>4</v>
      </c>
      <c r="J7" s="5">
        <v>0</v>
      </c>
      <c r="K7" s="33" t="s">
        <v>22</v>
      </c>
      <c r="L7" s="33"/>
      <c r="M7" s="5">
        <v>0</v>
      </c>
    </row>
    <row r="8" spans="1:16" ht="17.25" customHeight="1">
      <c r="A8" s="33" t="s">
        <v>123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6" ht="12.75" customHeight="1">
      <c r="A9" s="33" t="s">
        <v>42</v>
      </c>
      <c r="B9" s="33"/>
      <c r="C9" s="22" t="s">
        <v>65</v>
      </c>
      <c r="D9" s="5" t="s">
        <v>22</v>
      </c>
      <c r="E9" s="5" t="s">
        <v>22</v>
      </c>
      <c r="F9" s="5" t="s">
        <v>22</v>
      </c>
      <c r="G9" s="5" t="s">
        <v>22</v>
      </c>
      <c r="H9" s="5" t="s">
        <v>22</v>
      </c>
      <c r="I9" s="5" t="s">
        <v>22</v>
      </c>
      <c r="J9" s="5" t="s">
        <v>22</v>
      </c>
      <c r="K9" s="33" t="s">
        <v>22</v>
      </c>
      <c r="L9" s="33"/>
      <c r="M9" s="5" t="s">
        <v>22</v>
      </c>
    </row>
    <row r="10" spans="1:16" ht="30.75" customHeight="1">
      <c r="A10" s="33" t="s">
        <v>22</v>
      </c>
      <c r="B10" s="33"/>
      <c r="C10" s="6" t="s">
        <v>66</v>
      </c>
      <c r="D10" s="5">
        <v>1200</v>
      </c>
      <c r="E10" s="5" t="s">
        <v>22</v>
      </c>
      <c r="F10" s="5">
        <v>1200</v>
      </c>
      <c r="G10" s="5">
        <v>1490</v>
      </c>
      <c r="H10" s="5" t="s">
        <v>22</v>
      </c>
      <c r="I10" s="5">
        <v>1490</v>
      </c>
      <c r="J10" s="5">
        <v>290</v>
      </c>
      <c r="K10" s="33">
        <v>0</v>
      </c>
      <c r="L10" s="33"/>
      <c r="M10" s="5">
        <v>290</v>
      </c>
    </row>
    <row r="11" spans="1:16" ht="25.5" customHeight="1">
      <c r="A11" s="33" t="s">
        <v>59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6" ht="27.75" customHeight="1">
      <c r="A12" s="33"/>
      <c r="B12" s="33"/>
      <c r="C12" s="8" t="s">
        <v>124</v>
      </c>
      <c r="D12" s="5">
        <v>445</v>
      </c>
      <c r="E12" s="5"/>
      <c r="F12" s="5">
        <v>445</v>
      </c>
      <c r="G12" s="5">
        <v>520</v>
      </c>
      <c r="H12" s="5"/>
      <c r="I12" s="5">
        <v>520</v>
      </c>
      <c r="J12" s="5">
        <v>75</v>
      </c>
      <c r="K12" s="33"/>
      <c r="L12" s="33"/>
      <c r="M12" s="5">
        <v>75</v>
      </c>
    </row>
    <row r="13" spans="1:16" ht="25.5" customHeight="1">
      <c r="A13" s="33" t="s">
        <v>60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6" ht="25.5" customHeight="1">
      <c r="A14" s="33"/>
      <c r="B14" s="33"/>
      <c r="C14" s="8" t="s">
        <v>125</v>
      </c>
      <c r="D14" s="5">
        <v>260</v>
      </c>
      <c r="E14" s="5"/>
      <c r="F14" s="5">
        <v>260</v>
      </c>
      <c r="G14" s="5">
        <v>263</v>
      </c>
      <c r="H14" s="5"/>
      <c r="I14" s="5">
        <v>263</v>
      </c>
      <c r="J14" s="5">
        <v>3</v>
      </c>
      <c r="K14" s="33"/>
      <c r="L14" s="33"/>
      <c r="M14" s="5">
        <v>3</v>
      </c>
    </row>
    <row r="15" spans="1:16" ht="9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6" ht="16.5" customHeight="1">
      <c r="A16" s="33" t="s">
        <v>53</v>
      </c>
      <c r="B16" s="33"/>
      <c r="C16" s="22" t="s">
        <v>68</v>
      </c>
      <c r="D16" s="5" t="s">
        <v>22</v>
      </c>
      <c r="E16" s="5" t="s">
        <v>22</v>
      </c>
      <c r="F16" s="5" t="s">
        <v>22</v>
      </c>
      <c r="G16" s="5" t="s">
        <v>22</v>
      </c>
      <c r="H16" s="5" t="s">
        <v>22</v>
      </c>
      <c r="I16" s="5" t="s">
        <v>22</v>
      </c>
      <c r="J16" s="5" t="s">
        <v>22</v>
      </c>
      <c r="K16" s="33" t="s">
        <v>22</v>
      </c>
      <c r="L16" s="33"/>
      <c r="M16" s="5" t="s">
        <v>22</v>
      </c>
    </row>
    <row r="17" spans="1:14" ht="27.75" customHeight="1">
      <c r="A17" s="33" t="s">
        <v>22</v>
      </c>
      <c r="B17" s="33"/>
      <c r="C17" s="6" t="s">
        <v>69</v>
      </c>
      <c r="D17" s="5">
        <v>111.25</v>
      </c>
      <c r="E17" s="5" t="s">
        <v>22</v>
      </c>
      <c r="F17" s="5">
        <v>111.25</v>
      </c>
      <c r="G17" s="5">
        <v>130</v>
      </c>
      <c r="H17" s="5"/>
      <c r="I17" s="5">
        <v>130</v>
      </c>
      <c r="J17" s="5">
        <v>18.75</v>
      </c>
      <c r="K17" s="33" t="s">
        <v>22</v>
      </c>
      <c r="L17" s="33"/>
      <c r="M17" s="5">
        <v>18.75</v>
      </c>
    </row>
    <row r="18" spans="1:14" ht="25.5" customHeight="1">
      <c r="A18" s="33" t="s">
        <v>136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0.75" customHeight="1">
      <c r="A19" s="33"/>
      <c r="B19" s="33"/>
      <c r="C19" s="6" t="s">
        <v>70</v>
      </c>
      <c r="D19" s="5">
        <v>171.27</v>
      </c>
      <c r="E19" s="5"/>
      <c r="F19" s="5">
        <v>4</v>
      </c>
      <c r="G19" s="5">
        <v>5</v>
      </c>
      <c r="H19" s="5"/>
      <c r="I19" s="5">
        <v>5</v>
      </c>
      <c r="J19" s="5">
        <v>1</v>
      </c>
      <c r="K19" s="33"/>
      <c r="L19" s="33"/>
      <c r="M19" s="5">
        <v>1</v>
      </c>
    </row>
    <row r="20" spans="1:14" ht="33" hidden="1" customHeight="1">
      <c r="A20" s="33" t="s">
        <v>61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4" ht="29.25" customHeight="1">
      <c r="A21" s="48"/>
      <c r="B21" s="48"/>
      <c r="C21" s="6" t="s">
        <v>71</v>
      </c>
      <c r="D21" s="5">
        <v>248.67</v>
      </c>
      <c r="E21" s="5" t="s">
        <v>22</v>
      </c>
      <c r="F21" s="5">
        <v>248.67</v>
      </c>
      <c r="G21" s="5">
        <v>246.2</v>
      </c>
      <c r="H21" s="5" t="s">
        <v>22</v>
      </c>
      <c r="I21" s="5">
        <v>243.6</v>
      </c>
      <c r="J21" s="5">
        <v>-2.4700000000000002</v>
      </c>
      <c r="K21" s="33" t="s">
        <v>22</v>
      </c>
      <c r="L21" s="33"/>
      <c r="M21" s="5">
        <v>-2.4700000000000002</v>
      </c>
    </row>
    <row r="22" spans="1:14" ht="0.75" customHeight="1">
      <c r="A22" s="33" t="s">
        <v>131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4" ht="15.75" customHeight="1">
      <c r="A23" s="36"/>
      <c r="B23" s="46" t="s">
        <v>72</v>
      </c>
      <c r="C23" s="46"/>
      <c r="D23" s="46"/>
      <c r="E23" s="46"/>
      <c r="F23" s="46"/>
      <c r="G23" s="46"/>
      <c r="H23" s="46"/>
      <c r="I23" s="46"/>
      <c r="J23" s="46"/>
      <c r="K23" s="46"/>
      <c r="L23" s="36"/>
      <c r="M23" s="36"/>
      <c r="N23" s="13"/>
    </row>
    <row r="24" spans="1:14" ht="18.75" customHeight="1">
      <c r="A24" s="36"/>
      <c r="B24" s="47" t="s">
        <v>73</v>
      </c>
      <c r="C24" s="47"/>
      <c r="D24" s="47"/>
      <c r="E24" s="47"/>
      <c r="F24" s="47"/>
      <c r="G24" s="47"/>
      <c r="H24" s="47"/>
      <c r="I24" s="47"/>
      <c r="J24" s="47"/>
      <c r="K24" s="47"/>
      <c r="L24" s="40"/>
      <c r="M24" s="36"/>
      <c r="N24" s="13"/>
    </row>
    <row r="25" spans="1:14" ht="15.75">
      <c r="A25" s="36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6"/>
      <c r="N25" s="13"/>
    </row>
  </sheetData>
  <mergeCells count="44">
    <mergeCell ref="A1:A2"/>
    <mergeCell ref="B2:F2"/>
    <mergeCell ref="B1:L1"/>
    <mergeCell ref="G2:K2"/>
    <mergeCell ref="A14:B14"/>
    <mergeCell ref="K14:L14"/>
    <mergeCell ref="A3:B4"/>
    <mergeCell ref="C3:C4"/>
    <mergeCell ref="D3:F3"/>
    <mergeCell ref="G3:I3"/>
    <mergeCell ref="J3:M3"/>
    <mergeCell ref="K4:L4"/>
    <mergeCell ref="A6:B6"/>
    <mergeCell ref="A7:B7"/>
    <mergeCell ref="A5:M5"/>
    <mergeCell ref="K6:L6"/>
    <mergeCell ref="A19:B19"/>
    <mergeCell ref="A21:B21"/>
    <mergeCell ref="A16:B16"/>
    <mergeCell ref="A17:B17"/>
    <mergeCell ref="A9:B9"/>
    <mergeCell ref="A10:B10"/>
    <mergeCell ref="A12:B12"/>
    <mergeCell ref="A15:M15"/>
    <mergeCell ref="A13:M13"/>
    <mergeCell ref="K16:L16"/>
    <mergeCell ref="A11:M11"/>
    <mergeCell ref="K12:L12"/>
    <mergeCell ref="K7:L7"/>
    <mergeCell ref="A8:M8"/>
    <mergeCell ref="L2:M2"/>
    <mergeCell ref="A23:A25"/>
    <mergeCell ref="B23:K23"/>
    <mergeCell ref="B24:K24"/>
    <mergeCell ref="B25:K25"/>
    <mergeCell ref="L23:M25"/>
    <mergeCell ref="K17:L17"/>
    <mergeCell ref="A18:M18"/>
    <mergeCell ref="K19:L19"/>
    <mergeCell ref="A20:M20"/>
    <mergeCell ref="K21:L21"/>
    <mergeCell ref="A22:M22"/>
    <mergeCell ref="K9:L9"/>
    <mergeCell ref="K10:L10"/>
  </mergeCells>
  <pageMargins left="0.7" right="0.7" top="0.39583333333333331" bottom="0.5312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L24" sqref="L24"/>
    </sheetView>
  </sheetViews>
  <sheetFormatPr defaultRowHeight="12.75"/>
  <cols>
    <col min="2" max="2" width="37.7109375" customWidth="1"/>
    <col min="6" max="6" width="10.85546875" customWidth="1"/>
    <col min="7" max="7" width="11.28515625" customWidth="1"/>
    <col min="9" max="9" width="10" bestFit="1" customWidth="1"/>
    <col min="11" max="11" width="12.5703125" customWidth="1"/>
  </cols>
  <sheetData>
    <row r="1" spans="1:11" ht="15.75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 customHeight="1">
      <c r="A2" s="58" t="s">
        <v>9</v>
      </c>
      <c r="B2" s="58" t="s">
        <v>10</v>
      </c>
      <c r="C2" s="61" t="s">
        <v>75</v>
      </c>
      <c r="D2" s="62"/>
      <c r="E2" s="63"/>
      <c r="F2" s="61" t="s">
        <v>76</v>
      </c>
      <c r="G2" s="62"/>
      <c r="H2" s="63"/>
      <c r="I2" s="61" t="s">
        <v>77</v>
      </c>
      <c r="J2" s="62"/>
      <c r="K2" s="63"/>
    </row>
    <row r="3" spans="1:11" ht="12.75" customHeight="1">
      <c r="A3" s="59"/>
      <c r="B3" s="59"/>
      <c r="C3" s="64"/>
      <c r="D3" s="55"/>
      <c r="E3" s="56"/>
      <c r="F3" s="64"/>
      <c r="G3" s="55"/>
      <c r="H3" s="56"/>
      <c r="I3" s="64" t="s">
        <v>78</v>
      </c>
      <c r="J3" s="55"/>
      <c r="K3" s="56"/>
    </row>
    <row r="4" spans="1:11" ht="25.5">
      <c r="A4" s="60"/>
      <c r="B4" s="60"/>
      <c r="C4" s="10" t="s">
        <v>14</v>
      </c>
      <c r="D4" s="10" t="s">
        <v>15</v>
      </c>
      <c r="E4" s="10" t="s">
        <v>16</v>
      </c>
      <c r="F4" s="10" t="s">
        <v>14</v>
      </c>
      <c r="G4" s="10" t="s">
        <v>15</v>
      </c>
      <c r="H4" s="10" t="s">
        <v>16</v>
      </c>
      <c r="I4" s="10" t="s">
        <v>14</v>
      </c>
      <c r="J4" s="10" t="s">
        <v>15</v>
      </c>
      <c r="K4" s="10" t="s">
        <v>16</v>
      </c>
    </row>
    <row r="5" spans="1:11" ht="19.5" customHeight="1">
      <c r="A5" s="10" t="s">
        <v>22</v>
      </c>
      <c r="B5" s="11" t="s">
        <v>18</v>
      </c>
      <c r="C5" s="10">
        <v>913.10199999999998</v>
      </c>
      <c r="D5" s="10">
        <v>0</v>
      </c>
      <c r="E5" s="10">
        <v>913.10199999999998</v>
      </c>
      <c r="F5" s="10">
        <v>985.053</v>
      </c>
      <c r="G5" s="10">
        <v>0</v>
      </c>
      <c r="H5" s="10">
        <v>985.053</v>
      </c>
      <c r="I5" s="24">
        <f>SUM(H5/E5)</f>
        <v>1.0787984255866268</v>
      </c>
      <c r="J5" s="24"/>
      <c r="K5" s="24">
        <f>I5</f>
        <v>1.0787984255866268</v>
      </c>
    </row>
    <row r="6" spans="1:11" ht="40.5" customHeight="1">
      <c r="A6" s="49" t="s">
        <v>132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>
      <c r="A7" s="10" t="s">
        <v>22</v>
      </c>
      <c r="B7" s="11" t="s">
        <v>23</v>
      </c>
      <c r="C7" s="10" t="s">
        <v>22</v>
      </c>
      <c r="D7" s="10" t="s">
        <v>22</v>
      </c>
      <c r="E7" s="10" t="s">
        <v>22</v>
      </c>
      <c r="F7" s="10" t="s">
        <v>22</v>
      </c>
      <c r="G7" s="10" t="s">
        <v>22</v>
      </c>
      <c r="H7" s="10" t="s">
        <v>22</v>
      </c>
      <c r="I7" s="10" t="s">
        <v>22</v>
      </c>
      <c r="J7" s="10" t="s">
        <v>22</v>
      </c>
      <c r="K7" s="10" t="s">
        <v>22</v>
      </c>
    </row>
    <row r="8" spans="1:11" ht="25.5" customHeight="1">
      <c r="A8" s="9"/>
      <c r="B8" s="20" t="s">
        <v>121</v>
      </c>
      <c r="C8" s="10">
        <v>913.10199999999998</v>
      </c>
      <c r="D8" s="10">
        <v>0</v>
      </c>
      <c r="E8" s="10">
        <v>913.10199999999998</v>
      </c>
      <c r="F8" s="10">
        <v>985.053</v>
      </c>
      <c r="G8" s="10">
        <v>0</v>
      </c>
      <c r="H8" s="10">
        <v>985.053</v>
      </c>
      <c r="I8" s="24">
        <f>SUM(H8/E8)-100%</f>
        <v>7.8798425586626752E-2</v>
      </c>
      <c r="J8" s="24"/>
      <c r="K8" s="24">
        <f>I8</f>
        <v>7.8798425586626752E-2</v>
      </c>
    </row>
    <row r="9" spans="1:11" ht="38.25" customHeight="1">
      <c r="A9" s="33" t="s">
        <v>133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43.5" hidden="1" customHeight="1">
      <c r="A10" s="14" t="s">
        <v>22</v>
      </c>
      <c r="B10" s="15" t="s">
        <v>27</v>
      </c>
      <c r="C10" s="14" t="s">
        <v>22</v>
      </c>
      <c r="D10" s="14" t="s">
        <v>22</v>
      </c>
      <c r="E10" s="14" t="s">
        <v>22</v>
      </c>
      <c r="F10" s="14" t="s">
        <v>30</v>
      </c>
      <c r="G10" s="14" t="s">
        <v>22</v>
      </c>
      <c r="H10" s="14" t="s">
        <v>31</v>
      </c>
      <c r="I10" s="14" t="s">
        <v>22</v>
      </c>
      <c r="J10" s="14" t="s">
        <v>22</v>
      </c>
      <c r="K10" s="14" t="s">
        <v>22</v>
      </c>
    </row>
    <row r="11" spans="1:11" ht="38.25" customHeight="1">
      <c r="A11" s="52" t="s">
        <v>133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1">
      <c r="A12" s="10" t="s">
        <v>17</v>
      </c>
      <c r="B12" s="18" t="s">
        <v>63</v>
      </c>
      <c r="C12" s="23" t="s">
        <v>22</v>
      </c>
      <c r="D12" s="23" t="s">
        <v>22</v>
      </c>
      <c r="E12" s="23" t="s">
        <v>22</v>
      </c>
      <c r="F12" s="23" t="s">
        <v>22</v>
      </c>
      <c r="G12" s="23" t="s">
        <v>22</v>
      </c>
      <c r="H12" s="23" t="s">
        <v>22</v>
      </c>
      <c r="I12" s="23" t="s">
        <v>22</v>
      </c>
      <c r="J12" s="23" t="s">
        <v>22</v>
      </c>
      <c r="K12" s="23" t="s">
        <v>22</v>
      </c>
    </row>
    <row r="13" spans="1:11" ht="15.75" customHeight="1">
      <c r="A13" s="10" t="s">
        <v>22</v>
      </c>
      <c r="B13" s="25" t="s">
        <v>64</v>
      </c>
      <c r="C13" s="29">
        <v>4</v>
      </c>
      <c r="D13" s="29" t="s">
        <v>22</v>
      </c>
      <c r="E13" s="29">
        <v>4</v>
      </c>
      <c r="F13" s="27">
        <v>4</v>
      </c>
      <c r="G13" s="27"/>
      <c r="H13" s="27">
        <v>4</v>
      </c>
      <c r="I13" s="30">
        <f>SUM(F13/C13)-100%</f>
        <v>0</v>
      </c>
      <c r="J13" s="30"/>
      <c r="K13" s="30">
        <f>SUM(I13)</f>
        <v>0</v>
      </c>
    </row>
    <row r="14" spans="1:11">
      <c r="A14" s="10" t="s">
        <v>42</v>
      </c>
      <c r="B14" s="26" t="s">
        <v>65</v>
      </c>
      <c r="C14" s="29" t="s">
        <v>22</v>
      </c>
      <c r="D14" s="29" t="s">
        <v>22</v>
      </c>
      <c r="E14" s="29" t="s">
        <v>22</v>
      </c>
      <c r="F14" s="27"/>
      <c r="G14" s="27"/>
      <c r="H14" s="27"/>
      <c r="I14" s="30"/>
      <c r="J14" s="30"/>
      <c r="K14" s="30"/>
    </row>
    <row r="15" spans="1:11" ht="26.25" customHeight="1">
      <c r="A15" s="10" t="s">
        <v>22</v>
      </c>
      <c r="B15" s="25" t="s">
        <v>66</v>
      </c>
      <c r="C15" s="31">
        <v>2124</v>
      </c>
      <c r="D15" s="27"/>
      <c r="E15" s="31">
        <v>2124</v>
      </c>
      <c r="F15" s="31">
        <v>1490</v>
      </c>
      <c r="G15" s="27"/>
      <c r="H15" s="31">
        <v>1490</v>
      </c>
      <c r="I15" s="30">
        <f>SUM(F15/C15)-100%</f>
        <v>-0.29849340866290019</v>
      </c>
      <c r="J15" s="30"/>
      <c r="K15" s="30">
        <f t="shared" ref="K15:K21" si="0">SUM(I15)</f>
        <v>-0.29849340866290019</v>
      </c>
    </row>
    <row r="16" spans="1:11" ht="27.75" customHeight="1">
      <c r="A16" s="10"/>
      <c r="B16" s="25" t="s">
        <v>67</v>
      </c>
      <c r="C16" s="31">
        <v>415</v>
      </c>
      <c r="D16" s="27"/>
      <c r="E16" s="31">
        <v>415</v>
      </c>
      <c r="F16" s="31">
        <v>445</v>
      </c>
      <c r="G16" s="27"/>
      <c r="H16" s="31">
        <v>445</v>
      </c>
      <c r="I16" s="30">
        <f t="shared" ref="I16" si="1">SUM(F16/C16)-100%</f>
        <v>7.2289156626506035E-2</v>
      </c>
      <c r="J16" s="29"/>
      <c r="K16" s="30">
        <f t="shared" si="0"/>
        <v>7.2289156626506035E-2</v>
      </c>
    </row>
    <row r="17" spans="1:11" ht="27.75" customHeight="1">
      <c r="A17" s="10"/>
      <c r="B17" s="25" t="s">
        <v>125</v>
      </c>
      <c r="C17" s="31">
        <v>72</v>
      </c>
      <c r="D17" s="27"/>
      <c r="E17" s="31">
        <v>72</v>
      </c>
      <c r="F17" s="31">
        <v>263</v>
      </c>
      <c r="G17" s="27"/>
      <c r="H17" s="31">
        <v>263</v>
      </c>
      <c r="I17" s="30">
        <f>SUM(F17/C17)-100%</f>
        <v>2.6527777777777777</v>
      </c>
      <c r="J17" s="29"/>
      <c r="K17" s="30">
        <f t="shared" si="0"/>
        <v>2.6527777777777777</v>
      </c>
    </row>
    <row r="18" spans="1:11" ht="13.5" customHeight="1">
      <c r="A18" s="10" t="s">
        <v>53</v>
      </c>
      <c r="B18" s="26" t="s">
        <v>68</v>
      </c>
      <c r="C18" s="27"/>
      <c r="D18" s="27"/>
      <c r="E18" s="27"/>
      <c r="F18" s="27"/>
      <c r="G18" s="27"/>
      <c r="H18" s="27"/>
      <c r="I18" s="30"/>
      <c r="J18" s="29" t="s">
        <v>22</v>
      </c>
      <c r="K18" s="30"/>
    </row>
    <row r="19" spans="1:11" ht="25.5" hidden="1" customHeight="1">
      <c r="A19" s="10"/>
      <c r="B19" s="25" t="s">
        <v>69</v>
      </c>
      <c r="C19" s="27"/>
      <c r="D19" s="27"/>
      <c r="E19" s="27"/>
      <c r="F19" s="27"/>
      <c r="G19" s="27"/>
      <c r="H19" s="27"/>
      <c r="I19" s="30" t="e">
        <f t="shared" ref="I19:I21" si="2">SUM(F19/C19)-100%</f>
        <v>#DIV/0!</v>
      </c>
      <c r="J19" s="29"/>
      <c r="K19" s="30" t="e">
        <f t="shared" si="0"/>
        <v>#DIV/0!</v>
      </c>
    </row>
    <row r="20" spans="1:11" ht="27.75" customHeight="1">
      <c r="A20" s="10" t="s">
        <v>22</v>
      </c>
      <c r="B20" s="25" t="s">
        <v>70</v>
      </c>
      <c r="C20" s="31">
        <v>104</v>
      </c>
      <c r="D20" s="27"/>
      <c r="E20" s="31">
        <v>104</v>
      </c>
      <c r="F20" s="31">
        <v>111.25</v>
      </c>
      <c r="G20" s="27"/>
      <c r="H20" s="31">
        <v>111.25</v>
      </c>
      <c r="I20" s="30">
        <f t="shared" si="2"/>
        <v>6.9711538461538547E-2</v>
      </c>
      <c r="J20" s="29" t="s">
        <v>22</v>
      </c>
      <c r="K20" s="30">
        <f t="shared" si="0"/>
        <v>6.9711538461538547E-2</v>
      </c>
    </row>
    <row r="21" spans="1:11" ht="18.75" customHeight="1">
      <c r="A21" s="12"/>
      <c r="B21" s="25" t="s">
        <v>71</v>
      </c>
      <c r="C21" s="31">
        <v>228</v>
      </c>
      <c r="D21" s="27"/>
      <c r="E21" s="31">
        <v>228</v>
      </c>
      <c r="F21" s="31">
        <v>248.67</v>
      </c>
      <c r="G21" s="27"/>
      <c r="H21" s="31">
        <v>248.67</v>
      </c>
      <c r="I21" s="30">
        <f t="shared" si="2"/>
        <v>9.0657894736842159E-2</v>
      </c>
      <c r="J21" s="29" t="s">
        <v>22</v>
      </c>
      <c r="K21" s="30">
        <f t="shared" si="0"/>
        <v>9.0657894736842159E-2</v>
      </c>
    </row>
    <row r="22" spans="1:11" ht="25.5" customHeight="1">
      <c r="A22" s="52" t="s">
        <v>134</v>
      </c>
      <c r="B22" s="53"/>
      <c r="C22" s="55"/>
      <c r="D22" s="55"/>
      <c r="E22" s="55"/>
      <c r="F22" s="55"/>
      <c r="G22" s="55"/>
      <c r="H22" s="55"/>
      <c r="I22" s="55"/>
      <c r="J22" s="55"/>
      <c r="K22" s="56"/>
    </row>
  </sheetData>
  <mergeCells count="11">
    <mergeCell ref="A6:K6"/>
    <mergeCell ref="A9:K9"/>
    <mergeCell ref="A11:K11"/>
    <mergeCell ref="A22:K22"/>
    <mergeCell ref="A1:K1"/>
    <mergeCell ref="A2:A4"/>
    <mergeCell ref="B2:B4"/>
    <mergeCell ref="C2:E3"/>
    <mergeCell ref="F2:H3"/>
    <mergeCell ref="I2:K2"/>
    <mergeCell ref="I3:K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workbookViewId="0">
      <selection activeCell="B44" sqref="B44"/>
    </sheetView>
  </sheetViews>
  <sheetFormatPr defaultRowHeight="12.75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>
      <c r="A1" s="3" t="s">
        <v>79</v>
      </c>
    </row>
    <row r="2" spans="1:8" ht="63.75">
      <c r="A2" s="10" t="s">
        <v>80</v>
      </c>
      <c r="B2" s="10" t="s">
        <v>81</v>
      </c>
      <c r="C2" s="10" t="s">
        <v>82</v>
      </c>
      <c r="D2" s="10" t="s">
        <v>83</v>
      </c>
      <c r="E2" s="10" t="s">
        <v>84</v>
      </c>
      <c r="F2" s="10" t="s">
        <v>85</v>
      </c>
      <c r="G2" s="10" t="s">
        <v>86</v>
      </c>
      <c r="H2" s="10" t="s">
        <v>87</v>
      </c>
    </row>
    <row r="3" spans="1:8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 t="s">
        <v>88</v>
      </c>
      <c r="G3" s="10">
        <v>7</v>
      </c>
      <c r="H3" s="10" t="s">
        <v>89</v>
      </c>
    </row>
    <row r="4" spans="1:8" ht="10.5" customHeight="1">
      <c r="A4" s="58">
        <v>1</v>
      </c>
      <c r="B4" s="16" t="s">
        <v>90</v>
      </c>
      <c r="C4" s="58" t="s">
        <v>92</v>
      </c>
      <c r="D4" s="70"/>
      <c r="E4" s="70"/>
      <c r="F4" s="70"/>
      <c r="G4" s="58" t="s">
        <v>92</v>
      </c>
      <c r="H4" s="58" t="s">
        <v>92</v>
      </c>
    </row>
    <row r="5" spans="1:8">
      <c r="A5" s="60"/>
      <c r="B5" s="17" t="s">
        <v>91</v>
      </c>
      <c r="C5" s="60"/>
      <c r="D5" s="71"/>
      <c r="E5" s="71"/>
      <c r="F5" s="71"/>
      <c r="G5" s="60"/>
      <c r="H5" s="60"/>
    </row>
    <row r="6" spans="1:8" ht="15" customHeight="1">
      <c r="A6" s="10"/>
      <c r="B6" s="11" t="s">
        <v>93</v>
      </c>
      <c r="C6" s="10" t="s">
        <v>92</v>
      </c>
      <c r="D6" s="11"/>
      <c r="E6" s="11"/>
      <c r="F6" s="11"/>
      <c r="G6" s="10" t="s">
        <v>92</v>
      </c>
      <c r="H6" s="10" t="s">
        <v>92</v>
      </c>
    </row>
    <row r="7" spans="1:8" ht="24.75" customHeight="1">
      <c r="A7" s="10"/>
      <c r="B7" s="11" t="s">
        <v>94</v>
      </c>
      <c r="C7" s="10" t="s">
        <v>92</v>
      </c>
      <c r="D7" s="11"/>
      <c r="E7" s="11"/>
      <c r="F7" s="11"/>
      <c r="G7" s="10" t="s">
        <v>92</v>
      </c>
      <c r="H7" s="10" t="s">
        <v>92</v>
      </c>
    </row>
    <row r="8" spans="1:8" ht="16.5" customHeight="1">
      <c r="A8" s="10"/>
      <c r="B8" s="11" t="s">
        <v>95</v>
      </c>
      <c r="C8" s="10" t="s">
        <v>92</v>
      </c>
      <c r="D8" s="11"/>
      <c r="E8" s="11"/>
      <c r="F8" s="11"/>
      <c r="G8" s="10" t="s">
        <v>92</v>
      </c>
      <c r="H8" s="10" t="s">
        <v>92</v>
      </c>
    </row>
    <row r="9" spans="1:8" ht="16.5" customHeight="1">
      <c r="A9" s="10"/>
      <c r="B9" s="11" t="s">
        <v>96</v>
      </c>
      <c r="C9" s="10" t="s">
        <v>92</v>
      </c>
      <c r="D9" s="11"/>
      <c r="E9" s="11"/>
      <c r="F9" s="11"/>
      <c r="G9" s="10" t="s">
        <v>92</v>
      </c>
      <c r="H9" s="10" t="s">
        <v>92</v>
      </c>
    </row>
    <row r="10" spans="1:8" ht="12.75" customHeight="1">
      <c r="A10" s="67" t="s">
        <v>97</v>
      </c>
      <c r="B10" s="68"/>
      <c r="C10" s="68"/>
      <c r="D10" s="68"/>
      <c r="E10" s="68"/>
      <c r="F10" s="68"/>
      <c r="G10" s="68"/>
      <c r="H10" s="69"/>
    </row>
    <row r="11" spans="1:8" ht="12" customHeight="1">
      <c r="A11" s="58">
        <v>2</v>
      </c>
      <c r="B11" s="16" t="s">
        <v>98</v>
      </c>
      <c r="C11" s="58" t="s">
        <v>92</v>
      </c>
      <c r="D11" s="70"/>
      <c r="E11" s="70"/>
      <c r="F11" s="70"/>
      <c r="G11" s="58" t="s">
        <v>92</v>
      </c>
      <c r="H11" s="58" t="s">
        <v>92</v>
      </c>
    </row>
    <row r="12" spans="1:8">
      <c r="A12" s="60"/>
      <c r="B12" s="17" t="s">
        <v>91</v>
      </c>
      <c r="C12" s="60"/>
      <c r="D12" s="71"/>
      <c r="E12" s="71"/>
      <c r="F12" s="71"/>
      <c r="G12" s="60"/>
      <c r="H12" s="60"/>
    </row>
    <row r="13" spans="1:8" ht="12.75" customHeight="1">
      <c r="A13" s="67" t="s">
        <v>99</v>
      </c>
      <c r="B13" s="68"/>
      <c r="C13" s="68"/>
      <c r="D13" s="68"/>
      <c r="E13" s="68"/>
      <c r="F13" s="68"/>
      <c r="G13" s="68"/>
      <c r="H13" s="69"/>
    </row>
    <row r="14" spans="1:8" ht="12.75" customHeight="1">
      <c r="A14" s="67" t="s">
        <v>100</v>
      </c>
      <c r="B14" s="68"/>
      <c r="C14" s="68"/>
      <c r="D14" s="68"/>
      <c r="E14" s="68"/>
      <c r="F14" s="68"/>
      <c r="G14" s="68"/>
      <c r="H14" s="69"/>
    </row>
    <row r="15" spans="1:8" ht="14.25" customHeight="1">
      <c r="A15" s="10">
        <v>2.1</v>
      </c>
      <c r="B15" s="18" t="s">
        <v>101</v>
      </c>
      <c r="C15" s="11"/>
      <c r="D15" s="11"/>
      <c r="E15" s="11"/>
      <c r="F15" s="11"/>
      <c r="G15" s="11"/>
      <c r="H15" s="11"/>
    </row>
    <row r="16" spans="1:8" ht="16.5" customHeight="1">
      <c r="A16" s="10"/>
      <c r="B16" s="19" t="s">
        <v>102</v>
      </c>
      <c r="C16" s="11"/>
      <c r="D16" s="11"/>
      <c r="E16" s="11"/>
      <c r="F16" s="11"/>
      <c r="G16" s="11"/>
      <c r="H16" s="11"/>
    </row>
    <row r="17" spans="1:12" ht="15.75" customHeight="1">
      <c r="A17" s="67" t="s">
        <v>103</v>
      </c>
      <c r="B17" s="68"/>
      <c r="C17" s="68"/>
      <c r="D17" s="68"/>
      <c r="E17" s="68"/>
      <c r="F17" s="68"/>
      <c r="G17" s="68"/>
      <c r="H17" s="69"/>
    </row>
    <row r="18" spans="1:12" ht="18.75" customHeight="1">
      <c r="A18" s="10"/>
      <c r="B18" s="11" t="s">
        <v>104</v>
      </c>
      <c r="C18" s="11"/>
      <c r="D18" s="11"/>
      <c r="E18" s="11"/>
      <c r="F18" s="11"/>
      <c r="G18" s="11"/>
      <c r="H18" s="11"/>
    </row>
    <row r="19" spans="1:12" ht="18.75" customHeight="1">
      <c r="A19" s="10"/>
      <c r="B19" s="11" t="s">
        <v>105</v>
      </c>
      <c r="C19" s="11"/>
      <c r="D19" s="11"/>
      <c r="E19" s="11"/>
      <c r="F19" s="11"/>
      <c r="G19" s="11"/>
      <c r="H19" s="11"/>
    </row>
    <row r="20" spans="1:12">
      <c r="A20" s="10"/>
      <c r="B20" s="11" t="s">
        <v>106</v>
      </c>
      <c r="C20" s="11"/>
      <c r="D20" s="11"/>
      <c r="E20" s="11"/>
      <c r="F20" s="11"/>
      <c r="G20" s="11"/>
      <c r="H20" s="11"/>
    </row>
    <row r="21" spans="1:12" ht="17.25" customHeight="1">
      <c r="A21" s="10"/>
      <c r="B21" s="19" t="s">
        <v>107</v>
      </c>
      <c r="C21" s="11"/>
      <c r="D21" s="11"/>
      <c r="E21" s="11"/>
      <c r="F21" s="11"/>
      <c r="G21" s="11"/>
      <c r="H21" s="11"/>
    </row>
    <row r="22" spans="1:12" ht="17.25" customHeight="1">
      <c r="A22" s="67" t="s">
        <v>108</v>
      </c>
      <c r="B22" s="68"/>
      <c r="C22" s="68"/>
      <c r="D22" s="68"/>
      <c r="E22" s="68"/>
      <c r="F22" s="68"/>
      <c r="G22" s="68"/>
      <c r="H22" s="69"/>
    </row>
    <row r="23" spans="1:12" ht="16.5" customHeight="1">
      <c r="A23" s="10"/>
      <c r="B23" s="11" t="s">
        <v>104</v>
      </c>
      <c r="C23" s="11"/>
      <c r="D23" s="11"/>
      <c r="E23" s="11"/>
      <c r="F23" s="11"/>
      <c r="G23" s="11"/>
      <c r="H23" s="11"/>
    </row>
    <row r="24" spans="1:12" ht="16.5" customHeight="1">
      <c r="A24" s="10"/>
      <c r="B24" s="11" t="s">
        <v>105</v>
      </c>
      <c r="C24" s="11"/>
      <c r="D24" s="11"/>
      <c r="E24" s="11"/>
      <c r="F24" s="11"/>
      <c r="G24" s="11"/>
      <c r="H24" s="11"/>
    </row>
    <row r="25" spans="1:12" ht="9.75" customHeight="1">
      <c r="A25" s="10"/>
      <c r="B25" s="11" t="s">
        <v>106</v>
      </c>
      <c r="C25" s="11"/>
      <c r="D25" s="11"/>
      <c r="E25" s="11"/>
      <c r="F25" s="11"/>
      <c r="G25" s="11"/>
      <c r="H25" s="11"/>
    </row>
    <row r="26" spans="1:12" ht="27.75" customHeight="1">
      <c r="A26" s="10">
        <v>2.2000000000000002</v>
      </c>
      <c r="B26" s="18" t="s">
        <v>109</v>
      </c>
      <c r="C26" s="10" t="s">
        <v>92</v>
      </c>
      <c r="D26" s="10"/>
      <c r="E26" s="10"/>
      <c r="F26" s="10"/>
      <c r="G26" s="10" t="s">
        <v>92</v>
      </c>
      <c r="H26" s="10" t="s">
        <v>92</v>
      </c>
    </row>
    <row r="27" spans="1:12" ht="1.5" customHeight="1"/>
    <row r="28" spans="1:12" hidden="1"/>
    <row r="29" spans="1:12" ht="15.75">
      <c r="B29" s="3" t="s">
        <v>110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>
      <c r="B30" s="3" t="s">
        <v>111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.75">
      <c r="B31" s="3" t="s">
        <v>112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 customHeight="1">
      <c r="B32" s="65" t="s">
        <v>126</v>
      </c>
      <c r="C32" s="65"/>
      <c r="D32" s="65"/>
      <c r="E32" s="65"/>
      <c r="F32" s="65"/>
      <c r="G32" s="65"/>
      <c r="H32" s="3"/>
      <c r="I32" s="3"/>
      <c r="J32" s="3"/>
      <c r="K32" s="3"/>
      <c r="L32" s="3"/>
    </row>
    <row r="33" spans="2:12" ht="15.75">
      <c r="B33" s="3" t="s">
        <v>113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5.75">
      <c r="B34" s="3" t="s">
        <v>118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ht="15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34.5" customHeight="1">
      <c r="B36" s="66" t="s">
        <v>119</v>
      </c>
      <c r="C36" s="66"/>
      <c r="D36" s="66"/>
      <c r="E36" s="66"/>
      <c r="F36" s="66"/>
      <c r="G36" s="66"/>
      <c r="H36" s="3"/>
      <c r="I36" s="3"/>
      <c r="J36" s="3"/>
      <c r="K36" s="3"/>
      <c r="L36" s="3"/>
    </row>
    <row r="37" spans="2:12" ht="15.75" hidden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33" customHeight="1">
      <c r="B38" s="65" t="s">
        <v>127</v>
      </c>
      <c r="C38" s="65"/>
      <c r="D38" s="65"/>
      <c r="E38" s="65"/>
      <c r="F38" s="65"/>
      <c r="G38" s="65"/>
      <c r="H38" s="3"/>
      <c r="I38" s="3"/>
      <c r="J38" s="3"/>
      <c r="K38" s="3"/>
      <c r="L38" s="3"/>
    </row>
    <row r="39" spans="2:12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5.75">
      <c r="B40" s="3" t="s">
        <v>114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5.75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22.5" customHeight="1">
      <c r="B42" s="21" t="s">
        <v>116</v>
      </c>
      <c r="C42" s="3" t="s">
        <v>117</v>
      </c>
      <c r="D42" s="21"/>
      <c r="E42" s="21" t="s">
        <v>128</v>
      </c>
      <c r="F42" s="3"/>
      <c r="G42" s="3"/>
      <c r="H42" s="3"/>
      <c r="I42" s="3"/>
      <c r="J42" s="3"/>
      <c r="K42" s="3"/>
      <c r="L42" s="3"/>
    </row>
    <row r="43" spans="2:12" ht="15.75">
      <c r="B43" s="3"/>
      <c r="C43" s="3" t="s">
        <v>115</v>
      </c>
      <c r="D43" s="3"/>
      <c r="E43" s="3"/>
      <c r="F43" s="3"/>
      <c r="G43" s="3"/>
      <c r="H43" s="3"/>
      <c r="I43" s="3"/>
      <c r="J43" s="3"/>
      <c r="K43" s="3"/>
      <c r="L43" s="3"/>
    </row>
    <row r="44" spans="2:12" ht="15">
      <c r="B44" s="32" t="s">
        <v>137</v>
      </c>
    </row>
  </sheetData>
  <mergeCells count="22"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2:G32"/>
    <mergeCell ref="B36:G36"/>
    <mergeCell ref="B38:G38"/>
    <mergeCell ref="A13:H13"/>
    <mergeCell ref="A14:H14"/>
    <mergeCell ref="A17:H17"/>
    <mergeCell ref="A22:H22"/>
  </mergeCells>
  <pageMargins left="0.70866141732283472" right="0.70866141732283472" top="0.27559055118110237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2021-03-01T07:45:31Z</cp:lastPrinted>
  <dcterms:created xsi:type="dcterms:W3CDTF">2019-02-05T12:37:55Z</dcterms:created>
  <dcterms:modified xsi:type="dcterms:W3CDTF">2021-03-12T10:47:17Z</dcterms:modified>
</cp:coreProperties>
</file>