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60" windowWidth="10470" windowHeight="5130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'Лист1'!$A$1:$F$26</definedName>
  </definedNames>
  <calcPr fullCalcOnLoad="1"/>
</workbook>
</file>

<file path=xl/sharedStrings.xml><?xml version="1.0" encoding="utf-8"?>
<sst xmlns="http://schemas.openxmlformats.org/spreadsheetml/2006/main" count="30" uniqueCount="30">
  <si>
    <t>Загальний фонд</t>
  </si>
  <si>
    <t>Спеціальний фонд</t>
  </si>
  <si>
    <t xml:space="preserve">Офіційні трансферти </t>
  </si>
  <si>
    <t>Від органів державного управління</t>
  </si>
  <si>
    <t xml:space="preserve"> </t>
  </si>
  <si>
    <t xml:space="preserve">Код </t>
  </si>
  <si>
    <t>Усього</t>
  </si>
  <si>
    <t>усього</t>
  </si>
  <si>
    <t>у тому числі бюджет розвитку</t>
  </si>
  <si>
    <t>Разом доходів</t>
  </si>
  <si>
    <t>Найменування згідно
 з Класифікацією доходів бюджету</t>
  </si>
  <si>
    <t>(код бюджету)</t>
  </si>
  <si>
    <t xml:space="preserve">            (грн)</t>
  </si>
  <si>
    <t>Субвенції з місцевих бюджетів іншим місцевим бюджетам</t>
  </si>
  <si>
    <t>Інші субвенції з місцевого бюджету</t>
  </si>
  <si>
    <t>в тому числі:</t>
  </si>
  <si>
    <t>Заступник міського голови з питань</t>
  </si>
  <si>
    <t>діяльності виконавчих органів ради</t>
  </si>
  <si>
    <t>Світлана ЄВДОЩЕНКО</t>
  </si>
  <si>
    <t>субвенція з бюджету Привільненської сільської територіальної громади 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"Баштанська багатопрофільна лікарня" Баштанської міської ради Миколаївської області</t>
  </si>
  <si>
    <t>субвенція з бюджету Інгульської сільської територіальної громади до бюджету Баштанської міської територіальної громади на надання послуг  мистецької освіти комунальною установою "Баштанська дитяча музична школа" на території Інгульської сільської  територіальної громади</t>
  </si>
  <si>
    <t xml:space="preserve">субвенція з бюджету Інгульської сільської територіальної громади до бюджету Баштанської міської територіальної громади на утримання Баштанського інклюзивно-ресурсного центру </t>
  </si>
  <si>
    <t xml:space="preserve">                                                                                                                            № </t>
  </si>
  <si>
    <t>Додаток 1</t>
  </si>
  <si>
    <t>бюджету Баштанської міської територіальної громади на 2022 рік</t>
  </si>
  <si>
    <t>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 громади комунальним некомерційним підприємством "Центр первинної медико-санітарної допомоги" Баштанської міської ради Миколаївської області</t>
  </si>
  <si>
    <t>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громади КНП "Баштанська багатопрофільна лікарня" Баштанської міської ради Миколаївської області</t>
  </si>
  <si>
    <t xml:space="preserve">до рішення виконавчого комітету міської ради                            </t>
  </si>
  <si>
    <t>Зміни до обсягу доходів</t>
  </si>
  <si>
    <t xml:space="preserve"> 15.09.2022 № 92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</si>
</sst>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0.0"/>
    <numFmt numFmtId="208" formatCode="0.000"/>
    <numFmt numFmtId="209" formatCode="[$€-2]\ ###,000_);[Red]\([$€-2]\ ###,000\)"/>
    <numFmt numFmtId="210" formatCode="0.0000"/>
    <numFmt numFmtId="211" formatCode="0.00000"/>
    <numFmt numFmtId="212" formatCode="0.000000"/>
    <numFmt numFmtId="213" formatCode="#,##0_ ;[Red]\-#,##0\ "/>
    <numFmt numFmtId="214" formatCode="&quot;Так&quot;;&quot;Так&quot;;&quot;Ні&quot;"/>
    <numFmt numFmtId="215" formatCode="&quot;True&quot;;&quot;True&quot;;&quot;False&quot;"/>
    <numFmt numFmtId="216" formatCode="&quot;Увімк&quot;;&quot;Увімк&quot;;&quot;Вимк&quot;"/>
    <numFmt numFmtId="217" formatCode="[$¥€-2]\ ###,000_);[Red]\([$€-2]\ ###,000\)"/>
    <numFmt numFmtId="218" formatCode="0.00000000"/>
    <numFmt numFmtId="219" formatCode="0.0000000"/>
    <numFmt numFmtId="220" formatCode="#,##0.000"/>
    <numFmt numFmtId="221" formatCode="#,##0.0000"/>
    <numFmt numFmtId="222" formatCode="#,##0.00000"/>
    <numFmt numFmtId="223" formatCode="#,##0.0"/>
  </numFmts>
  <fonts count="6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b/>
      <sz val="13.5"/>
      <name val="Times New Roman"/>
      <family val="1"/>
    </font>
    <font>
      <sz val="9"/>
      <name val="Arial Cyr"/>
      <family val="0"/>
    </font>
    <font>
      <b/>
      <sz val="20"/>
      <name val="Times New Roman"/>
      <family val="1"/>
    </font>
    <font>
      <b/>
      <u val="single"/>
      <sz val="1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3"/>
      <name val="Arial Cyr"/>
      <family val="0"/>
    </font>
    <font>
      <sz val="10"/>
      <color indexed="10"/>
      <name val="Arial Cyr"/>
      <family val="0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FF00"/>
      <name val="Arial Cyr"/>
      <family val="0"/>
    </font>
    <font>
      <sz val="10"/>
      <color rgb="FFFF0000"/>
      <name val="Arial Cyr"/>
      <family val="0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220" fontId="7" fillId="0" borderId="0" xfId="0" applyNumberFormat="1" applyFont="1" applyFill="1" applyAlignment="1">
      <alignment/>
    </xf>
    <xf numFmtId="0" fontId="55" fillId="0" borderId="0" xfId="0" applyFont="1" applyFill="1" applyAlignment="1">
      <alignment vertical="top"/>
    </xf>
    <xf numFmtId="222" fontId="55" fillId="0" borderId="0" xfId="0" applyNumberFormat="1" applyFont="1" applyFill="1" applyAlignment="1">
      <alignment vertical="top"/>
    </xf>
    <xf numFmtId="0" fontId="55" fillId="0" borderId="0" xfId="0" applyFont="1" applyAlignment="1">
      <alignment vertical="top"/>
    </xf>
    <xf numFmtId="0" fontId="0" fillId="33" borderId="0" xfId="0" applyFont="1" applyFill="1" applyAlignment="1">
      <alignment/>
    </xf>
    <xf numFmtId="0" fontId="56" fillId="0" borderId="0" xfId="0" applyFont="1" applyFill="1" applyAlignment="1">
      <alignment/>
    </xf>
    <xf numFmtId="222" fontId="7" fillId="0" borderId="0" xfId="0" applyNumberFormat="1" applyFont="1" applyFill="1" applyAlignment="1">
      <alignment vertical="top"/>
    </xf>
    <xf numFmtId="208" fontId="3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/>
    </xf>
    <xf numFmtId="0" fontId="57" fillId="0" borderId="0" xfId="0" applyFont="1" applyFill="1" applyAlignment="1">
      <alignment horizontal="left"/>
    </xf>
    <xf numFmtId="0" fontId="58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top"/>
    </xf>
    <xf numFmtId="0" fontId="3" fillId="0" borderId="1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220" fontId="10" fillId="33" borderId="0" xfId="0" applyNumberFormat="1" applyFont="1" applyFill="1" applyAlignment="1">
      <alignment/>
    </xf>
    <xf numFmtId="220" fontId="10" fillId="0" borderId="0" xfId="0" applyNumberFormat="1" applyFont="1" applyFill="1" applyAlignment="1">
      <alignment/>
    </xf>
    <xf numFmtId="220" fontId="6" fillId="33" borderId="0" xfId="0" applyNumberFormat="1" applyFont="1" applyFill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208" fontId="3" fillId="0" borderId="0" xfId="0" applyNumberFormat="1" applyFont="1" applyFill="1" applyAlignment="1">
      <alignment horizontal="right" vertical="top" wrapText="1"/>
    </xf>
    <xf numFmtId="0" fontId="3" fillId="0" borderId="12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60" fillId="0" borderId="12" xfId="0" applyFont="1" applyBorder="1" applyAlignment="1">
      <alignment vertical="top" wrapText="1"/>
    </xf>
    <xf numFmtId="3" fontId="3" fillId="0" borderId="12" xfId="0" applyNumberFormat="1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justify" vertical="top" wrapText="1"/>
    </xf>
    <xf numFmtId="3" fontId="2" fillId="0" borderId="12" xfId="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justify" vertical="top" wrapText="1"/>
    </xf>
    <xf numFmtId="0" fontId="8" fillId="4" borderId="12" xfId="0" applyFont="1" applyFill="1" applyBorder="1" applyAlignment="1">
      <alignment horizontal="center" vertical="top" wrapText="1"/>
    </xf>
    <xf numFmtId="0" fontId="13" fillId="4" borderId="12" xfId="0" applyFont="1" applyFill="1" applyBorder="1" applyAlignment="1">
      <alignment vertical="center" wrapText="1"/>
    </xf>
    <xf numFmtId="0" fontId="5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2" xfId="0" applyFont="1" applyFill="1" applyBorder="1" applyAlignment="1">
      <alignment vertical="top" wrapText="1"/>
    </xf>
    <xf numFmtId="0" fontId="2" fillId="0" borderId="12" xfId="49" applyNumberFormat="1" applyFont="1" applyFill="1" applyBorder="1" applyAlignment="1">
      <alignment horizontal="justify" vertical="top" wrapText="1"/>
      <protection/>
    </xf>
    <xf numFmtId="0" fontId="2" fillId="0" borderId="16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4" fontId="2" fillId="0" borderId="12" xfId="0" applyNumberFormat="1" applyFont="1" applyFill="1" applyBorder="1" applyAlignment="1">
      <alignment vertical="top" wrapText="1"/>
    </xf>
    <xf numFmtId="4" fontId="2" fillId="0" borderId="12" xfId="0" applyNumberFormat="1" applyFont="1" applyFill="1" applyBorder="1" applyAlignment="1">
      <alignment horizontal="right" vertical="top" wrapText="1"/>
    </xf>
    <xf numFmtId="4" fontId="9" fillId="4" borderId="12" xfId="0" applyNumberFormat="1" applyFont="1" applyFill="1" applyBorder="1" applyAlignment="1">
      <alignment horizontal="right" vertical="center" wrapText="1"/>
    </xf>
    <xf numFmtId="0" fontId="61" fillId="0" borderId="12" xfId="0" applyFont="1" applyBorder="1" applyAlignment="1">
      <alignment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justify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BreakPreview" zoomScale="75" zoomScaleNormal="80" zoomScaleSheetLayoutView="75" zoomScalePageLayoutView="0" workbookViewId="0" topLeftCell="A1">
      <selection activeCell="C3" sqref="C3"/>
    </sheetView>
  </sheetViews>
  <sheetFormatPr defaultColWidth="9.00390625" defaultRowHeight="12.75"/>
  <cols>
    <col min="1" max="1" width="14.25390625" style="11" customWidth="1"/>
    <col min="2" max="2" width="58.25390625" style="4" customWidth="1"/>
    <col min="3" max="3" width="19.625" style="4" customWidth="1"/>
    <col min="4" max="4" width="20.75390625" style="10" customWidth="1"/>
    <col min="5" max="5" width="16.625" style="5" customWidth="1"/>
    <col min="6" max="6" width="16.375" style="5" customWidth="1"/>
    <col min="7" max="7" width="10.125" style="0" bestFit="1" customWidth="1"/>
    <col min="8" max="8" width="11.375" style="9" hidden="1" customWidth="1"/>
    <col min="9" max="9" width="25.75390625" style="0" customWidth="1"/>
  </cols>
  <sheetData>
    <row r="1" spans="1:8" s="1" customFormat="1" ht="18.75">
      <c r="A1" s="42"/>
      <c r="B1" s="3"/>
      <c r="C1" s="3"/>
      <c r="D1" s="62" t="s">
        <v>23</v>
      </c>
      <c r="E1" s="62"/>
      <c r="F1" s="62"/>
      <c r="H1" s="7"/>
    </row>
    <row r="2" spans="1:8" s="1" customFormat="1" ht="33" customHeight="1">
      <c r="A2" s="42"/>
      <c r="B2" s="15"/>
      <c r="C2" s="15"/>
      <c r="D2" s="63" t="s">
        <v>27</v>
      </c>
      <c r="E2" s="63"/>
      <c r="F2" s="63"/>
      <c r="H2" s="7"/>
    </row>
    <row r="3" spans="1:8" s="1" customFormat="1" ht="22.5" customHeight="1">
      <c r="A3" s="43" t="s">
        <v>22</v>
      </c>
      <c r="B3" s="43"/>
      <c r="C3" s="43"/>
      <c r="D3" s="59" t="s">
        <v>29</v>
      </c>
      <c r="E3" s="59"/>
      <c r="F3" s="43"/>
      <c r="H3" s="7"/>
    </row>
    <row r="4" spans="1:8" s="1" customFormat="1" ht="25.5" customHeight="1">
      <c r="A4" s="66" t="s">
        <v>28</v>
      </c>
      <c r="B4" s="66"/>
      <c r="C4" s="66"/>
      <c r="D4" s="66"/>
      <c r="E4" s="66"/>
      <c r="F4" s="66"/>
      <c r="H4" s="7"/>
    </row>
    <row r="5" spans="1:8" s="1" customFormat="1" ht="22.5" customHeight="1">
      <c r="A5" s="66" t="s">
        <v>24</v>
      </c>
      <c r="B5" s="66"/>
      <c r="C5" s="66"/>
      <c r="D5" s="66"/>
      <c r="E5" s="66"/>
      <c r="F5" s="66"/>
      <c r="H5" s="7"/>
    </row>
    <row r="6" spans="1:8" s="1" customFormat="1" ht="33" customHeight="1">
      <c r="A6" s="69">
        <v>14502000000</v>
      </c>
      <c r="B6" s="69"/>
      <c r="C6" s="69"/>
      <c r="D6" s="69"/>
      <c r="E6" s="69"/>
      <c r="F6" s="69"/>
      <c r="H6" s="7"/>
    </row>
    <row r="7" spans="1:8" s="1" customFormat="1" ht="16.5" customHeight="1">
      <c r="A7" s="58" t="s">
        <v>11</v>
      </c>
      <c r="B7" s="58"/>
      <c r="C7" s="58"/>
      <c r="D7" s="58"/>
      <c r="E7" s="58"/>
      <c r="F7" s="58"/>
      <c r="H7" s="7"/>
    </row>
    <row r="8" spans="1:8" s="1" customFormat="1" ht="16.5" customHeight="1">
      <c r="A8" s="17"/>
      <c r="B8" s="3" t="s">
        <v>4</v>
      </c>
      <c r="C8" s="3"/>
      <c r="D8" s="17"/>
      <c r="E8" s="17"/>
      <c r="F8" s="18" t="s">
        <v>12</v>
      </c>
      <c r="H8" s="7"/>
    </row>
    <row r="9" spans="1:8" s="1" customFormat="1" ht="33" customHeight="1">
      <c r="A9" s="60" t="s">
        <v>5</v>
      </c>
      <c r="B9" s="60" t="s">
        <v>10</v>
      </c>
      <c r="C9" s="60" t="s">
        <v>6</v>
      </c>
      <c r="D9" s="67" t="s">
        <v>0</v>
      </c>
      <c r="E9" s="64" t="s">
        <v>1</v>
      </c>
      <c r="F9" s="65"/>
      <c r="H9" s="7"/>
    </row>
    <row r="10" spans="1:8" s="1" customFormat="1" ht="79.5" customHeight="1">
      <c r="A10" s="61"/>
      <c r="B10" s="61"/>
      <c r="C10" s="61"/>
      <c r="D10" s="68"/>
      <c r="E10" s="23" t="s">
        <v>7</v>
      </c>
      <c r="F10" s="19" t="s">
        <v>8</v>
      </c>
      <c r="H10" s="7"/>
    </row>
    <row r="11" spans="1:8" s="1" customFormat="1" ht="13.5" customHeight="1">
      <c r="A11" s="20">
        <v>1</v>
      </c>
      <c r="B11" s="21">
        <v>2</v>
      </c>
      <c r="C11" s="21">
        <v>3</v>
      </c>
      <c r="D11" s="28">
        <v>4</v>
      </c>
      <c r="E11" s="20">
        <v>5</v>
      </c>
      <c r="F11" s="20">
        <v>6</v>
      </c>
      <c r="H11" s="7"/>
    </row>
    <row r="12" spans="1:9" s="5" customFormat="1" ht="34.5" customHeight="1">
      <c r="A12" s="44">
        <v>40000000</v>
      </c>
      <c r="B12" s="39" t="s">
        <v>2</v>
      </c>
      <c r="C12" s="53">
        <f>D12+E12</f>
        <v>420000</v>
      </c>
      <c r="D12" s="52">
        <f>SUM(D13)</f>
        <v>420000</v>
      </c>
      <c r="E12" s="52">
        <f>SUM(E13)</f>
        <v>0</v>
      </c>
      <c r="F12" s="52">
        <f>SUM(F13)</f>
        <v>0</v>
      </c>
      <c r="H12" s="12"/>
      <c r="I12" s="4"/>
    </row>
    <row r="13" spans="1:8" s="5" customFormat="1" ht="21" customHeight="1">
      <c r="A13" s="38">
        <v>41000000</v>
      </c>
      <c r="B13" s="35" t="s">
        <v>3</v>
      </c>
      <c r="C13" s="48">
        <f>D13+E13</f>
        <v>420000</v>
      </c>
      <c r="D13" s="49">
        <f aca="true" t="shared" si="0" ref="D13:F14">D14</f>
        <v>420000</v>
      </c>
      <c r="E13" s="49">
        <f t="shared" si="0"/>
        <v>0</v>
      </c>
      <c r="F13" s="49">
        <f t="shared" si="0"/>
        <v>0</v>
      </c>
      <c r="H13" s="12"/>
    </row>
    <row r="14" spans="1:8" s="5" customFormat="1" ht="45.75" customHeight="1">
      <c r="A14" s="30">
        <v>41050000</v>
      </c>
      <c r="B14" s="33" t="s">
        <v>13</v>
      </c>
      <c r="C14" s="48">
        <f>D14+E14</f>
        <v>420000</v>
      </c>
      <c r="D14" s="49">
        <f t="shared" si="0"/>
        <v>420000</v>
      </c>
      <c r="E14" s="49">
        <f t="shared" si="0"/>
        <v>0</v>
      </c>
      <c r="F14" s="49">
        <f t="shared" si="0"/>
        <v>0</v>
      </c>
      <c r="H14" s="12"/>
    </row>
    <row r="15" spans="1:8" s="5" customFormat="1" ht="30.75" customHeight="1">
      <c r="A15" s="46">
        <v>41053900</v>
      </c>
      <c r="B15" s="47" t="s">
        <v>14</v>
      </c>
      <c r="C15" s="48">
        <f aca="true" t="shared" si="1" ref="C15:C21">D15+E15</f>
        <v>420000</v>
      </c>
      <c r="D15" s="49">
        <f>D17+D18+D19+D20+D21</f>
        <v>420000</v>
      </c>
      <c r="E15" s="34"/>
      <c r="F15" s="34"/>
      <c r="H15" s="12"/>
    </row>
    <row r="16" spans="1:8" s="5" customFormat="1" ht="30.75" customHeight="1">
      <c r="A16" s="31"/>
      <c r="B16" s="32" t="s">
        <v>15</v>
      </c>
      <c r="C16" s="36"/>
      <c r="D16" s="37"/>
      <c r="E16" s="34"/>
      <c r="F16" s="34"/>
      <c r="H16" s="12"/>
    </row>
    <row r="17" spans="1:8" s="5" customFormat="1" ht="79.5" customHeight="1">
      <c r="A17" s="38"/>
      <c r="B17" s="45" t="s">
        <v>21</v>
      </c>
      <c r="C17" s="36">
        <f t="shared" si="1"/>
        <v>-25500</v>
      </c>
      <c r="D17" s="37">
        <v>-25500</v>
      </c>
      <c r="E17" s="34"/>
      <c r="F17" s="34"/>
      <c r="H17" s="12"/>
    </row>
    <row r="18" spans="1:8" s="5" customFormat="1" ht="164.25" customHeight="1">
      <c r="A18" s="38"/>
      <c r="B18" s="45" t="s">
        <v>19</v>
      </c>
      <c r="C18" s="36">
        <f t="shared" si="1"/>
        <v>420000</v>
      </c>
      <c r="D18" s="37">
        <v>420000</v>
      </c>
      <c r="E18" s="34"/>
      <c r="F18" s="34"/>
      <c r="H18" s="12"/>
    </row>
    <row r="19" spans="1:8" s="5" customFormat="1" ht="164.25" customHeight="1">
      <c r="A19" s="38"/>
      <c r="B19" s="51" t="s">
        <v>25</v>
      </c>
      <c r="C19" s="48">
        <f t="shared" si="1"/>
        <v>-122500</v>
      </c>
      <c r="D19" s="49">
        <v>-122500</v>
      </c>
      <c r="E19" s="34"/>
      <c r="F19" s="34"/>
      <c r="H19" s="12"/>
    </row>
    <row r="20" spans="1:8" s="5" customFormat="1" ht="141" customHeight="1">
      <c r="A20" s="38"/>
      <c r="B20" s="51" t="s">
        <v>26</v>
      </c>
      <c r="C20" s="48">
        <f t="shared" si="1"/>
        <v>178000</v>
      </c>
      <c r="D20" s="49">
        <v>178000</v>
      </c>
      <c r="E20" s="34"/>
      <c r="F20" s="34"/>
      <c r="H20" s="12"/>
    </row>
    <row r="21" spans="1:8" s="5" customFormat="1" ht="114.75" customHeight="1">
      <c r="A21" s="38"/>
      <c r="B21" s="45" t="s">
        <v>20</v>
      </c>
      <c r="C21" s="36">
        <f t="shared" si="1"/>
        <v>-30000</v>
      </c>
      <c r="D21" s="37">
        <v>-30000</v>
      </c>
      <c r="E21" s="34"/>
      <c r="F21" s="34"/>
      <c r="H21" s="12"/>
    </row>
    <row r="22" spans="1:9" s="5" customFormat="1" ht="30.75" customHeight="1">
      <c r="A22" s="40"/>
      <c r="B22" s="41" t="s">
        <v>9</v>
      </c>
      <c r="C22" s="50">
        <f>D22+E22</f>
        <v>420000</v>
      </c>
      <c r="D22" s="50">
        <f>D12</f>
        <v>420000</v>
      </c>
      <c r="E22" s="50">
        <f>E12</f>
        <v>0</v>
      </c>
      <c r="F22" s="50">
        <f>F12</f>
        <v>0</v>
      </c>
      <c r="H22" s="12"/>
      <c r="I22" s="4"/>
    </row>
    <row r="23" spans="1:8" s="1" customFormat="1" ht="6" customHeight="1" hidden="1">
      <c r="A23" s="16"/>
      <c r="B23" s="2"/>
      <c r="C23" s="2"/>
      <c r="D23" s="29"/>
      <c r="E23" s="13"/>
      <c r="F23" s="13"/>
      <c r="H23" s="8"/>
    </row>
    <row r="24" spans="1:8" s="1" customFormat="1" ht="18" customHeight="1">
      <c r="A24" s="16"/>
      <c r="B24" s="2"/>
      <c r="C24" s="2"/>
      <c r="D24" s="29"/>
      <c r="E24" s="13"/>
      <c r="F24" s="13"/>
      <c r="H24" s="8"/>
    </row>
    <row r="25" spans="1:9" s="1" customFormat="1" ht="19.5" customHeight="1">
      <c r="A25" s="22"/>
      <c r="B25" s="54" t="s">
        <v>16</v>
      </c>
      <c r="C25" s="54"/>
      <c r="D25" s="3"/>
      <c r="E25" s="55"/>
      <c r="F25" s="14"/>
      <c r="H25" s="8"/>
      <c r="I25" s="6"/>
    </row>
    <row r="26" spans="1:8" s="1" customFormat="1" ht="27.75" customHeight="1">
      <c r="A26" s="22"/>
      <c r="B26" s="54" t="s">
        <v>17</v>
      </c>
      <c r="C26" s="54"/>
      <c r="D26" s="3"/>
      <c r="E26" s="56" t="s">
        <v>18</v>
      </c>
      <c r="F26" s="57"/>
      <c r="H26" s="8"/>
    </row>
    <row r="29" spans="3:6" ht="18">
      <c r="C29" s="24"/>
      <c r="D29" s="25"/>
      <c r="E29" s="25"/>
      <c r="F29" s="27"/>
    </row>
    <row r="30" spans="3:6" ht="18">
      <c r="C30" s="26"/>
      <c r="D30" s="25"/>
      <c r="E30" s="25"/>
      <c r="F30" s="24"/>
    </row>
  </sheetData>
  <sheetProtection/>
  <mergeCells count="12">
    <mergeCell ref="A5:F5"/>
    <mergeCell ref="A6:F6"/>
    <mergeCell ref="A7:F7"/>
    <mergeCell ref="D3:E3"/>
    <mergeCell ref="C9:C10"/>
    <mergeCell ref="D1:F1"/>
    <mergeCell ref="D2:F2"/>
    <mergeCell ref="E9:F9"/>
    <mergeCell ref="A4:F4"/>
    <mergeCell ref="A9:A10"/>
    <mergeCell ref="B9:B10"/>
    <mergeCell ref="D9:D10"/>
  </mergeCells>
  <printOptions horizontalCentered="1"/>
  <pageMargins left="0.2755905511811024" right="0.2755905511811024" top="0.7086614173228347" bottom="0.2755905511811024" header="0.15748031496062992" footer="0.11811023622047245"/>
  <pageSetup fitToHeight="0" horizontalDpi="600" verticalDpi="600" orientation="portrait" paperSize="9" scale="58" r:id="rId1"/>
  <headerFooter differentFirst="1" alignWithMargins="0">
    <oddHeader xml:space="preserve">&amp;R&amp;"Times New Roman,обычный"Продовження   додатка  1.1            
до рішення міської ради
                         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user619</dc:creator>
  <cp:keywords/>
  <dc:description/>
  <cp:lastModifiedBy>Admin</cp:lastModifiedBy>
  <cp:lastPrinted>2022-09-15T07:08:33Z</cp:lastPrinted>
  <dcterms:created xsi:type="dcterms:W3CDTF">2002-10-23T13:00:01Z</dcterms:created>
  <dcterms:modified xsi:type="dcterms:W3CDTF">2022-09-15T08:30:53Z</dcterms:modified>
  <cp:category/>
  <cp:version/>
  <cp:contentType/>
  <cp:contentStatus/>
</cp:coreProperties>
</file>