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1070" sheetId="6" r:id="rId1"/>
  </sheets>
  <definedNames>
    <definedName name="_xlnm.Print_Area" localSheetId="0">'Додаток2 КПК0611070'!$A$1:$BY$357</definedName>
  </definedNames>
  <calcPr calcId="125725"/>
</workbook>
</file>

<file path=xl/calcChain.xml><?xml version="1.0" encoding="utf-8"?>
<calcChain xmlns="http://schemas.openxmlformats.org/spreadsheetml/2006/main">
  <c r="BH323" i="6"/>
  <c r="AT323"/>
  <c r="AJ323"/>
  <c r="BH322"/>
  <c r="AT322"/>
  <c r="AJ322"/>
  <c r="BH321"/>
  <c r="AT321"/>
  <c r="AJ321"/>
  <c r="BH320"/>
  <c r="AT320"/>
  <c r="AJ320"/>
  <c r="BH319"/>
  <c r="AT319"/>
  <c r="AJ319"/>
  <c r="BH318"/>
  <c r="AT318"/>
  <c r="AJ318"/>
  <c r="BH317"/>
  <c r="AT317"/>
  <c r="AJ317"/>
  <c r="BH316"/>
  <c r="AT316"/>
  <c r="AJ316"/>
  <c r="BH315"/>
  <c r="AT315"/>
  <c r="AJ315"/>
  <c r="BH314"/>
  <c r="AT314"/>
  <c r="AJ314"/>
  <c r="BH313"/>
  <c r="AT313"/>
  <c r="AJ313"/>
  <c r="BH312"/>
  <c r="AT312"/>
  <c r="AJ312"/>
  <c r="BG303"/>
  <c r="AQ303"/>
  <c r="BG302"/>
  <c r="AQ302"/>
  <c r="BG301"/>
  <c r="AQ301"/>
  <c r="BG300"/>
  <c r="AQ300"/>
  <c r="BG299"/>
  <c r="AQ299"/>
  <c r="BG298"/>
  <c r="AQ298"/>
  <c r="BG297"/>
  <c r="AQ297"/>
  <c r="BG296"/>
  <c r="AQ296"/>
  <c r="BG295"/>
  <c r="AQ295"/>
  <c r="BG294"/>
  <c r="AQ294"/>
  <c r="BG293"/>
  <c r="AQ293"/>
  <c r="BG292"/>
  <c r="AQ292"/>
  <c r="AZ269"/>
  <c r="AK269"/>
  <c r="BO261"/>
  <c r="AZ261"/>
  <c r="AK261"/>
  <c r="BD126"/>
  <c r="AJ126"/>
  <c r="BD125"/>
  <c r="AJ125"/>
  <c r="BD124"/>
  <c r="AJ124"/>
  <c r="BU116"/>
  <c r="BB116"/>
  <c r="AI116"/>
  <c r="BU115"/>
  <c r="BB115"/>
  <c r="AI115"/>
  <c r="BU114"/>
  <c r="BB114"/>
  <c r="AI114"/>
  <c r="BG104"/>
  <c r="AM104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U77"/>
  <c r="BB77"/>
  <c r="AI77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<sst xmlns="http://schemas.openxmlformats.org/spreadsheetml/2006/main" count="934" uniqueCount="303">
  <si>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</si>
  <si>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</si>
  <si>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</si>
  <si>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</si>
  <si>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</si>
  <si>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</si>
  <si>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</si>
  <si>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</si>
  <si>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</si>
  <si>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</si>
  <si>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</si>
  <si>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</si>
  <si>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</si>
  <si>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</si>
  <si>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</si>
  <si>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</si>
  <si>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</si>
  <si>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</si>
  <si>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</si>
  <si>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</si>
  <si>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</si>
  <si>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</si>
  <si>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</si>
  <si>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</si>
  <si>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</si>
  <si>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</si>
  <si>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</si>
  <si>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</si>
  <si>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</si>
  <si>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</si>
  <si>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</si>
  <si>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</si>
  <si>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</si>
  <si>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</si>
  <si>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</si>
  <si>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</si>
  <si>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</si>
  <si>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</si>
  <si>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</si>
  <si>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</si>
  <si>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</si>
  <si>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</si>
  <si>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</si>
  <si>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</si>
  <si>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</si>
  <si>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</si>
  <si>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</si>
  <si>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</si>
  <si>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</si>
  <si>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</si>
  <si>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</si>
  <si>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</si>
  <si>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</si>
  <si>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</si>
  <si>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</si>
  <si>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</si>
  <si>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</si>
  <si>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</si>
  <si>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</si>
  <si>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</si>
  <si>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</si>
  <si>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</si>
  <si>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</si>
  <si>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</si>
  <si>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</si>
  <si>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</si>
  <si>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</si>
  <si>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</si>
  <si>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</si>
  <si>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</si>
  <si>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</si>
  <si>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</si>
  <si>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</si>
  <si>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</si>
  <si>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</si>
  <si>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</si>
  <si>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</si>
  <si>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</si>
  <si>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</si>
  <si>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</si>
  <si>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</si>
  <si>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</si>
  <si>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</si>
  <si>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</si>
  <si>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</si>
  <si>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</si>
  <si>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</si>
  <si>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</si>
  <si>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</si>
  <si>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</si>
  <si>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</si>
  <si>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</si>
  <si>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</si>
  <si>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</si>
  <si>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</si>
  <si>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</si>
  <si>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</si>
  <si>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</si>
  <si>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</si>
  <si>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</si>
  <si>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</si>
  <si>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</si>
  <si>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</si>
  <si>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</si>
  <si>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</si>
  <si>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</si>
  <si>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</si>
  <si>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</si>
  <si>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</si>
  <si>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</si>
  <si>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</si>
  <si>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</si>
  <si>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</si>
  <si>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</si>
  <si>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</si>
  <si>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</si>
  <si>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</si>
  <si>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</si>
  <si>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</si>
  <si>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</si>
  <si>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</si>
  <si>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</si>
  <si>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</si>
  <si>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</si>
  <si>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</si>
  <si>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</si>
  <si>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</si>
  <si>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</si>
  <si>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</si>
  <si>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</si>
  <si>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</si>
  <si>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</si>
  <si>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</si>
  <si>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</si>
  <si>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</si>
  <si>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</si>
  <si>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</si>
  <si>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</si>
  <si>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</si>
  <si>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</si>
  <si>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</si>
  <si>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</si>
  <si>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</si>
  <si>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</si>
  <si>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</si>
  <si>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</si>
  <si>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</si>
  <si>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</si>
  <si>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</si>
  <si>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</si>
  <si>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</si>
  <si>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</si>
  <si>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</si>
  <si>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</si>
  <si>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</si>
  <si>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</si>
  <si>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</si>
  <si>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</si>
  <si>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</si>
  <si>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</si>
  <si>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</si>
  <si>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</si>
  <si>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</si>
  <si>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</si>
  <si>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</si>
  <si>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</si>
  <si>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</si>
  <si>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</si>
  <si>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</si>
  <si>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</si>
  <si>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</si>
  <si>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</si>
  <si>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</si>
  <si>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</si>
  <si>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</si>
  <si>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</si>
  <si>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</si>
  <si>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</si>
  <si>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</si>
  <si>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</si>
  <si>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</si>
  <si>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</si>
  <si>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</si>
  <si>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</si>
  <si>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</si>
  <si>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</si>
  <si>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</si>
  <si>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</si>
  <si>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</si>
  <si>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збереження  енергоресурсів</t>
  </si>
  <si>
    <t>Забезпечити залучення та надання належних умов виховання дітей в умовах позашкільної освіти</t>
  </si>
  <si>
    <t>затрат</t>
  </si>
  <si>
    <t xml:space="preserve">formula=RC[-16]+RC[-8]                          </t>
  </si>
  <si>
    <t>кількість закладів</t>
  </si>
  <si>
    <t>од.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</si>
  <si>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</si>
  <si>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</si>
  <si>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</si>
  <si>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</si>
  <si>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середньорічне число штатних одиниць адмінперсоналу, за умовами оплати віднесених до педагогічного персоналу</t>
  </si>
  <si>
    <t>Обсяг видатків на  оплату енергоносіїв  та  комунальних  послуг -всього  з них</t>
  </si>
  <si>
    <t>грн.</t>
  </si>
  <si>
    <t>звітність</t>
  </si>
  <si>
    <t>водопостачання та водовідведення</t>
  </si>
  <si>
    <t>електроенергія</t>
  </si>
  <si>
    <t>природний газ</t>
  </si>
  <si>
    <t>звітнвсть</t>
  </si>
  <si>
    <t>продукту</t>
  </si>
  <si>
    <t>середньорічна кількість дітей, які отримують позашкільну освіту  в т.ч.</t>
  </si>
  <si>
    <t>осіб</t>
  </si>
  <si>
    <t>хлопчики</t>
  </si>
  <si>
    <t>дівчатка</t>
  </si>
  <si>
    <t>у тому  числі  кількість дітей  за  напрямами діяльності  гуртків</t>
  </si>
  <si>
    <t>мережа</t>
  </si>
  <si>
    <t>художньо- естетичний</t>
  </si>
  <si>
    <t>туристсько-краєзнавчий</t>
  </si>
  <si>
    <t>еколого-натуралістичний</t>
  </si>
  <si>
    <t>науково-технічний</t>
  </si>
  <si>
    <t>Обсяг споживання енергоресурсів , натуральні одиниці - всього</t>
  </si>
  <si>
    <t>куб.м.</t>
  </si>
  <si>
    <t>ефективності</t>
  </si>
  <si>
    <t>-водопостачання та водовідведення</t>
  </si>
  <si>
    <t>тис. куб. м/рік</t>
  </si>
  <si>
    <t>розрахунково</t>
  </si>
  <si>
    <t>-електроенергія</t>
  </si>
  <si>
    <t>тис. кВт./рік</t>
  </si>
  <si>
    <t>-природний газ</t>
  </si>
  <si>
    <t>якості</t>
  </si>
  <si>
    <t>відсоток дітей, які будуть оздоровлені( охоплені позашкільною освітою)</t>
  </si>
  <si>
    <t>відс.</t>
  </si>
  <si>
    <t>Річна  економія витрачання енергоресурсів в натуральному  виразі в т..ч.</t>
  </si>
  <si>
    <t>-водопостачаня та водовідведення</t>
  </si>
  <si>
    <t>-електроенеогія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</si>
  <si>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</si>
  <si>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</si>
  <si>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</si>
  <si>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</si>
  <si>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</si>
  <si>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</si>
  <si>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</si>
  <si>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</si>
  <si>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</si>
  <si>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</si>
  <si>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</si>
  <si>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130 - Педагогічні працівники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</si>
  <si>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</si>
  <si>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</si>
  <si>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</si>
  <si>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Задоволення потреб дівчат і хлопців у сфері позашкільної  освіти з  урахуванням  їх  віку та місця проживання.Строк реалізації  програми - постійно</t>
  </si>
  <si>
    <t>Забезпечити залучення та надання належних умов виховання дітей в умовах позашкільної освіти; _x000D_
Придбання   обладнання   і предметів довгострокового користування; _x000D_
Забезпечення збереження  енергоресурсів</t>
  </si>
  <si>
    <t>- Конституція  України, Бюджетний  кодекс  України ,;_x000D_
- Закон  України "Про освіту ";_x000D_
-  Закон  України  "Про місцеве  самоврядування  в Україні  " від 21.05.1997 р. №280/97-ВР;_x000D_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"";_x000D_
- наказ  МФУ від 02.06.2021 р. №314 «Про затвердження Типової форми_x000D_
прогнозу місцевого бюджету та Інструкції щодо його складання»;_x000D_
- Наказ МФУ від 23.06.2021 № 365 «Про затвердження Методичних_x000D_
рекомендацій щодо здійснення підготовки пропозицій до прогнозу місцевого_x000D_
бюджету»;_x000D_
- Постанова КМУ від 31.05.2021 № 548 «Про схвалення Бюджетної декларації на_x000D_
2022 – 2024 роки».</t>
  </si>
  <si>
    <t>При виконанні  програми  досягнуто цілі охоплення учнів та  вихованців позашкільною  освітою відповідно до їх  здібностей  та обдарувань ,уподобань  та інтересів  та для  реалізації державної  політики  відповідно  до ст. 9 Закону  України "Про позашкільну  освіту"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</si>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</sst>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58"/>
  <sheetViews>
    <sheetView tabSelected="1" view="pageBreakPreview" topLeftCell="A331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253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252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258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301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302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258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297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300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259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285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248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5" customHeight="1">
      <c r="A18" s="127" t="s">
        <v>249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80" customHeight="1">
      <c r="A21" s="127" t="s">
        <v>250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270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260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261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264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271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3515942.17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3515942.17</v>
      </c>
      <c r="AJ30" s="97"/>
      <c r="AK30" s="97"/>
      <c r="AL30" s="97"/>
      <c r="AM30" s="98"/>
      <c r="AN30" s="96">
        <v>3877598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3877598</v>
      </c>
      <c r="BC30" s="97"/>
      <c r="BD30" s="97"/>
      <c r="BE30" s="97"/>
      <c r="BF30" s="98"/>
      <c r="BG30" s="96">
        <v>3735981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3735981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92938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92938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284180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284180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680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680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38.25" customHeight="1">
      <c r="A33" s="89">
        <v>25010400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18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18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284180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284180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>
      <c r="A34" s="89">
        <v>25020100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92240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92240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3515942.17</v>
      </c>
      <c r="V35" s="103"/>
      <c r="W35" s="103"/>
      <c r="X35" s="103"/>
      <c r="Y35" s="103"/>
      <c r="Z35" s="103">
        <v>92938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3608880.17</v>
      </c>
      <c r="AJ35" s="105"/>
      <c r="AK35" s="105"/>
      <c r="AL35" s="105"/>
      <c r="AM35" s="106"/>
      <c r="AN35" s="104">
        <v>3877598</v>
      </c>
      <c r="AO35" s="105"/>
      <c r="AP35" s="105"/>
      <c r="AQ35" s="105"/>
      <c r="AR35" s="106"/>
      <c r="AS35" s="104">
        <v>284180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4161778</v>
      </c>
      <c r="BC35" s="105"/>
      <c r="BD35" s="105"/>
      <c r="BE35" s="105"/>
      <c r="BF35" s="106"/>
      <c r="BG35" s="104">
        <v>3735981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3735981</v>
      </c>
      <c r="BV35" s="105"/>
      <c r="BW35" s="105"/>
      <c r="BX35" s="105"/>
      <c r="BY35" s="106"/>
    </row>
    <row r="37" spans="1:79" ht="14.25" customHeight="1">
      <c r="A37" s="79" t="s">
        <v>286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>
      <c r="A38" s="44" t="s">
        <v>260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282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287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>
        <v>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  <c r="CA43" s="99" t="s">
        <v>24</v>
      </c>
    </row>
    <row r="44" spans="1:79" s="99" customFormat="1" ht="25.5" customHeight="1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38.25" customHeight="1">
      <c r="A45" s="89">
        <v>25010300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>
      <c r="A46" s="89">
        <v>25010400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12.75" customHeight="1">
      <c r="A47" s="89">
        <v>25020100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0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0</v>
      </c>
      <c r="AN48" s="105"/>
      <c r="AO48" s="105"/>
      <c r="AP48" s="105"/>
      <c r="AQ48" s="106"/>
      <c r="AR48" s="104">
        <v>0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0</v>
      </c>
      <c r="BH48" s="103"/>
      <c r="BI48" s="103"/>
      <c r="BJ48" s="103"/>
      <c r="BK48" s="10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>
      <c r="A52" s="29" t="s">
        <v>272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>
      <c r="A53" s="31" t="s">
        <v>260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261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264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271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2529677.81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2529677.81</v>
      </c>
      <c r="AJ58" s="97"/>
      <c r="AK58" s="97"/>
      <c r="AL58" s="97"/>
      <c r="AM58" s="98"/>
      <c r="AN58" s="96">
        <v>2685050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2685050</v>
      </c>
      <c r="BC58" s="97"/>
      <c r="BD58" s="97"/>
      <c r="BE58" s="97"/>
      <c r="BF58" s="98"/>
      <c r="BG58" s="96">
        <v>2673752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2673752</v>
      </c>
      <c r="BV58" s="97"/>
      <c r="BW58" s="97"/>
      <c r="BX58" s="97"/>
      <c r="BY58" s="98"/>
      <c r="CA58" s="99" t="s">
        <v>26</v>
      </c>
    </row>
    <row r="59" spans="1:79" s="99" customFormat="1" ht="12.75" customHeight="1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568901.05000000005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568901.05000000005</v>
      </c>
      <c r="AJ59" s="97"/>
      <c r="AK59" s="97"/>
      <c r="AL59" s="97"/>
      <c r="AM59" s="98"/>
      <c r="AN59" s="96">
        <v>610200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610200</v>
      </c>
      <c r="BC59" s="97"/>
      <c r="BD59" s="97"/>
      <c r="BE59" s="97"/>
      <c r="BF59" s="98"/>
      <c r="BG59" s="96">
        <v>588225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588225</v>
      </c>
      <c r="BV59" s="97"/>
      <c r="BW59" s="97"/>
      <c r="BX59" s="97"/>
      <c r="BY59" s="98"/>
    </row>
    <row r="60" spans="1:79" s="99" customFormat="1" ht="12.75" customHeight="1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26537.9</v>
      </c>
      <c r="V60" s="97"/>
      <c r="W60" s="97"/>
      <c r="X60" s="97"/>
      <c r="Y60" s="98"/>
      <c r="Z60" s="96">
        <v>92240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118777.9</v>
      </c>
      <c r="AJ60" s="97"/>
      <c r="AK60" s="97"/>
      <c r="AL60" s="97"/>
      <c r="AM60" s="98"/>
      <c r="AN60" s="96">
        <v>59900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59900</v>
      </c>
      <c r="BC60" s="97"/>
      <c r="BD60" s="97"/>
      <c r="BE60" s="97"/>
      <c r="BF60" s="98"/>
      <c r="BG60" s="96">
        <v>23500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23500</v>
      </c>
      <c r="BV60" s="97"/>
      <c r="BW60" s="97"/>
      <c r="BX60" s="97"/>
      <c r="BY60" s="98"/>
    </row>
    <row r="61" spans="1:79" s="99" customFormat="1" ht="12.75" customHeight="1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118224.43000000001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118224.43000000001</v>
      </c>
      <c r="AJ61" s="97"/>
      <c r="AK61" s="97"/>
      <c r="AL61" s="97"/>
      <c r="AM61" s="98"/>
      <c r="AN61" s="96">
        <v>54251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54251</v>
      </c>
      <c r="BC61" s="97"/>
      <c r="BD61" s="97"/>
      <c r="BE61" s="97"/>
      <c r="BF61" s="98"/>
      <c r="BG61" s="96">
        <v>51224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51224</v>
      </c>
      <c r="BV61" s="97"/>
      <c r="BW61" s="97"/>
      <c r="BX61" s="97"/>
      <c r="BY61" s="98"/>
    </row>
    <row r="62" spans="1:79" s="99" customFormat="1" ht="12.75" customHeight="1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2050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2050</v>
      </c>
      <c r="AJ62" s="97"/>
      <c r="AK62" s="97"/>
      <c r="AL62" s="97"/>
      <c r="AM62" s="98"/>
      <c r="AN62" s="96">
        <v>1500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1500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12.75" customHeight="1">
      <c r="A63" s="89">
        <v>2272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3800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3800</v>
      </c>
      <c r="AJ63" s="97"/>
      <c r="AK63" s="97"/>
      <c r="AL63" s="97"/>
      <c r="AM63" s="98"/>
      <c r="AN63" s="96">
        <v>4483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4483</v>
      </c>
      <c r="BC63" s="97"/>
      <c r="BD63" s="97"/>
      <c r="BE63" s="97"/>
      <c r="BF63" s="98"/>
      <c r="BG63" s="96">
        <v>4247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4247</v>
      </c>
      <c r="BV63" s="97"/>
      <c r="BW63" s="97"/>
      <c r="BX63" s="97"/>
      <c r="BY63" s="98"/>
    </row>
    <row r="64" spans="1:79" s="99" customFormat="1" ht="12.75" customHeight="1">
      <c r="A64" s="89">
        <v>2273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201366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201366</v>
      </c>
      <c r="AJ64" s="97"/>
      <c r="AK64" s="97"/>
      <c r="AL64" s="97"/>
      <c r="AM64" s="98"/>
      <c r="AN64" s="96">
        <v>333857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333857</v>
      </c>
      <c r="BC64" s="97"/>
      <c r="BD64" s="97"/>
      <c r="BE64" s="97"/>
      <c r="BF64" s="98"/>
      <c r="BG64" s="96">
        <v>321062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321062</v>
      </c>
      <c r="BV64" s="97"/>
      <c r="BW64" s="97"/>
      <c r="BX64" s="97"/>
      <c r="BY64" s="98"/>
    </row>
    <row r="65" spans="1:79" s="99" customFormat="1" ht="12.75" customHeight="1">
      <c r="A65" s="89">
        <v>2274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56325.98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56325.98</v>
      </c>
      <c r="AJ65" s="97"/>
      <c r="AK65" s="97"/>
      <c r="AL65" s="97"/>
      <c r="AM65" s="98"/>
      <c r="AN65" s="96">
        <v>105757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105757</v>
      </c>
      <c r="BC65" s="97"/>
      <c r="BD65" s="97"/>
      <c r="BE65" s="97"/>
      <c r="BF65" s="98"/>
      <c r="BG65" s="96">
        <v>54471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54471</v>
      </c>
      <c r="BV65" s="97"/>
      <c r="BW65" s="97"/>
      <c r="BX65" s="97"/>
      <c r="BY65" s="98"/>
    </row>
    <row r="66" spans="1:79" s="99" customFormat="1" ht="25.5" customHeight="1">
      <c r="A66" s="89">
        <v>2275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559</v>
      </c>
      <c r="V66" s="97"/>
      <c r="W66" s="97"/>
      <c r="X66" s="97"/>
      <c r="Y66" s="98"/>
      <c r="Z66" s="96">
        <v>18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577</v>
      </c>
      <c r="AJ66" s="97"/>
      <c r="AK66" s="97"/>
      <c r="AL66" s="97"/>
      <c r="AM66" s="98"/>
      <c r="AN66" s="96">
        <v>1300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1300</v>
      </c>
      <c r="BC66" s="97"/>
      <c r="BD66" s="97"/>
      <c r="BE66" s="97"/>
      <c r="BF66" s="98"/>
      <c r="BG66" s="96">
        <v>3000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3000</v>
      </c>
      <c r="BV66" s="97"/>
      <c r="BW66" s="97"/>
      <c r="BX66" s="97"/>
      <c r="BY66" s="98"/>
    </row>
    <row r="67" spans="1:79" s="99" customFormat="1" ht="38.25" customHeight="1">
      <c r="A67" s="89">
        <v>2282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20000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20000</v>
      </c>
      <c r="BC67" s="97"/>
      <c r="BD67" s="97"/>
      <c r="BE67" s="97"/>
      <c r="BF67" s="98"/>
      <c r="BG67" s="96">
        <v>15000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15000</v>
      </c>
      <c r="BV67" s="97"/>
      <c r="BW67" s="97"/>
      <c r="BX67" s="97"/>
      <c r="BY67" s="98"/>
    </row>
    <row r="68" spans="1:79" s="99" customFormat="1" ht="12.75" customHeight="1">
      <c r="A68" s="89">
        <v>2800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8500</v>
      </c>
      <c r="V68" s="97"/>
      <c r="W68" s="97"/>
      <c r="X68" s="97"/>
      <c r="Y68" s="98"/>
      <c r="Z68" s="96">
        <v>680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9180</v>
      </c>
      <c r="AJ68" s="97"/>
      <c r="AK68" s="97"/>
      <c r="AL68" s="97"/>
      <c r="AM68" s="98"/>
      <c r="AN68" s="96">
        <v>1300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1300</v>
      </c>
      <c r="BC68" s="97"/>
      <c r="BD68" s="97"/>
      <c r="BE68" s="97"/>
      <c r="BF68" s="98"/>
      <c r="BG68" s="96">
        <v>1500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1500</v>
      </c>
      <c r="BV68" s="97"/>
      <c r="BW68" s="97"/>
      <c r="BX68" s="97"/>
      <c r="BY68" s="98"/>
    </row>
    <row r="69" spans="1:79" s="6" customFormat="1" ht="12.75" customHeight="1">
      <c r="A69" s="86"/>
      <c r="B69" s="87"/>
      <c r="C69" s="87"/>
      <c r="D69" s="88"/>
      <c r="E69" s="100" t="s">
        <v>147</v>
      </c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2"/>
      <c r="U69" s="104">
        <v>3515942.1700000004</v>
      </c>
      <c r="V69" s="105"/>
      <c r="W69" s="105"/>
      <c r="X69" s="105"/>
      <c r="Y69" s="106"/>
      <c r="Z69" s="104">
        <v>92938</v>
      </c>
      <c r="AA69" s="105"/>
      <c r="AB69" s="105"/>
      <c r="AC69" s="105"/>
      <c r="AD69" s="106"/>
      <c r="AE69" s="104">
        <v>0</v>
      </c>
      <c r="AF69" s="105"/>
      <c r="AG69" s="105"/>
      <c r="AH69" s="106"/>
      <c r="AI69" s="104">
        <f>IF(ISNUMBER(U69),U69,0)+IF(ISNUMBER(Z69),Z69,0)</f>
        <v>3608880.1700000004</v>
      </c>
      <c r="AJ69" s="105"/>
      <c r="AK69" s="105"/>
      <c r="AL69" s="105"/>
      <c r="AM69" s="106"/>
      <c r="AN69" s="104">
        <v>3877598</v>
      </c>
      <c r="AO69" s="105"/>
      <c r="AP69" s="105"/>
      <c r="AQ69" s="105"/>
      <c r="AR69" s="106"/>
      <c r="AS69" s="104">
        <v>0</v>
      </c>
      <c r="AT69" s="105"/>
      <c r="AU69" s="105"/>
      <c r="AV69" s="105"/>
      <c r="AW69" s="106"/>
      <c r="AX69" s="104">
        <v>0</v>
      </c>
      <c r="AY69" s="105"/>
      <c r="AZ69" s="105"/>
      <c r="BA69" s="106"/>
      <c r="BB69" s="104">
        <f>IF(ISNUMBER(AN69),AN69,0)+IF(ISNUMBER(AS69),AS69,0)</f>
        <v>3877598</v>
      </c>
      <c r="BC69" s="105"/>
      <c r="BD69" s="105"/>
      <c r="BE69" s="105"/>
      <c r="BF69" s="106"/>
      <c r="BG69" s="104">
        <v>3735981</v>
      </c>
      <c r="BH69" s="105"/>
      <c r="BI69" s="105"/>
      <c r="BJ69" s="105"/>
      <c r="BK69" s="106"/>
      <c r="BL69" s="104">
        <v>0</v>
      </c>
      <c r="BM69" s="105"/>
      <c r="BN69" s="105"/>
      <c r="BO69" s="105"/>
      <c r="BP69" s="106"/>
      <c r="BQ69" s="104">
        <v>0</v>
      </c>
      <c r="BR69" s="105"/>
      <c r="BS69" s="105"/>
      <c r="BT69" s="106"/>
      <c r="BU69" s="104">
        <f>IF(ISNUMBER(BG69),BG69,0)+IF(ISNUMBER(BL69),BL69,0)</f>
        <v>3735981</v>
      </c>
      <c r="BV69" s="105"/>
      <c r="BW69" s="105"/>
      <c r="BX69" s="105"/>
      <c r="BY69" s="106"/>
    </row>
    <row r="71" spans="1:79" ht="14.25" customHeight="1">
      <c r="A71" s="29" t="s">
        <v>273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>
      <c r="A72" s="44" t="s">
        <v>260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</row>
    <row r="73" spans="1:79" ht="23.1" customHeight="1">
      <c r="A73" s="62" t="s">
        <v>119</v>
      </c>
      <c r="B73" s="63"/>
      <c r="C73" s="63"/>
      <c r="D73" s="63"/>
      <c r="E73" s="64"/>
      <c r="F73" s="27" t="s">
        <v>19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36" t="s">
        <v>261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6" t="s">
        <v>264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8"/>
      <c r="BG73" s="36" t="s">
        <v>271</v>
      </c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8"/>
    </row>
    <row r="74" spans="1:79" ht="51.75" customHeight="1">
      <c r="A74" s="65"/>
      <c r="B74" s="66"/>
      <c r="C74" s="66"/>
      <c r="D74" s="66"/>
      <c r="E74" s="6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36" t="s">
        <v>4</v>
      </c>
      <c r="V74" s="37"/>
      <c r="W74" s="37"/>
      <c r="X74" s="37"/>
      <c r="Y74" s="38"/>
      <c r="Z74" s="36" t="s">
        <v>3</v>
      </c>
      <c r="AA74" s="37"/>
      <c r="AB74" s="37"/>
      <c r="AC74" s="37"/>
      <c r="AD74" s="38"/>
      <c r="AE74" s="51" t="s">
        <v>116</v>
      </c>
      <c r="AF74" s="52"/>
      <c r="AG74" s="52"/>
      <c r="AH74" s="53"/>
      <c r="AI74" s="36" t="s">
        <v>5</v>
      </c>
      <c r="AJ74" s="37"/>
      <c r="AK74" s="37"/>
      <c r="AL74" s="37"/>
      <c r="AM74" s="38"/>
      <c r="AN74" s="36" t="s">
        <v>4</v>
      </c>
      <c r="AO74" s="37"/>
      <c r="AP74" s="37"/>
      <c r="AQ74" s="37"/>
      <c r="AR74" s="38"/>
      <c r="AS74" s="36" t="s">
        <v>3</v>
      </c>
      <c r="AT74" s="37"/>
      <c r="AU74" s="37"/>
      <c r="AV74" s="37"/>
      <c r="AW74" s="38"/>
      <c r="AX74" s="51" t="s">
        <v>116</v>
      </c>
      <c r="AY74" s="52"/>
      <c r="AZ74" s="52"/>
      <c r="BA74" s="53"/>
      <c r="BB74" s="36" t="s">
        <v>96</v>
      </c>
      <c r="BC74" s="37"/>
      <c r="BD74" s="37"/>
      <c r="BE74" s="37"/>
      <c r="BF74" s="38"/>
      <c r="BG74" s="36" t="s">
        <v>4</v>
      </c>
      <c r="BH74" s="37"/>
      <c r="BI74" s="37"/>
      <c r="BJ74" s="37"/>
      <c r="BK74" s="38"/>
      <c r="BL74" s="36" t="s">
        <v>3</v>
      </c>
      <c r="BM74" s="37"/>
      <c r="BN74" s="37"/>
      <c r="BO74" s="37"/>
      <c r="BP74" s="38"/>
      <c r="BQ74" s="51" t="s">
        <v>116</v>
      </c>
      <c r="BR74" s="52"/>
      <c r="BS74" s="52"/>
      <c r="BT74" s="53"/>
      <c r="BU74" s="27" t="s">
        <v>97</v>
      </c>
      <c r="BV74" s="27"/>
      <c r="BW74" s="27"/>
      <c r="BX74" s="27"/>
      <c r="BY74" s="27"/>
    </row>
    <row r="75" spans="1:79" ht="15" customHeight="1">
      <c r="A75" s="36">
        <v>1</v>
      </c>
      <c r="B75" s="37"/>
      <c r="C75" s="37"/>
      <c r="D75" s="37"/>
      <c r="E75" s="38"/>
      <c r="F75" s="36">
        <v>2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6">
        <v>3</v>
      </c>
      <c r="V75" s="37"/>
      <c r="W75" s="37"/>
      <c r="X75" s="37"/>
      <c r="Y75" s="38"/>
      <c r="Z75" s="36">
        <v>4</v>
      </c>
      <c r="AA75" s="37"/>
      <c r="AB75" s="37"/>
      <c r="AC75" s="37"/>
      <c r="AD75" s="38"/>
      <c r="AE75" s="36">
        <v>5</v>
      </c>
      <c r="AF75" s="37"/>
      <c r="AG75" s="37"/>
      <c r="AH75" s="38"/>
      <c r="AI75" s="36">
        <v>6</v>
      </c>
      <c r="AJ75" s="37"/>
      <c r="AK75" s="37"/>
      <c r="AL75" s="37"/>
      <c r="AM75" s="38"/>
      <c r="AN75" s="36">
        <v>7</v>
      </c>
      <c r="AO75" s="37"/>
      <c r="AP75" s="37"/>
      <c r="AQ75" s="37"/>
      <c r="AR75" s="38"/>
      <c r="AS75" s="36">
        <v>8</v>
      </c>
      <c r="AT75" s="37"/>
      <c r="AU75" s="37"/>
      <c r="AV75" s="37"/>
      <c r="AW75" s="38"/>
      <c r="AX75" s="36">
        <v>9</v>
      </c>
      <c r="AY75" s="37"/>
      <c r="AZ75" s="37"/>
      <c r="BA75" s="38"/>
      <c r="BB75" s="36">
        <v>10</v>
      </c>
      <c r="BC75" s="37"/>
      <c r="BD75" s="37"/>
      <c r="BE75" s="37"/>
      <c r="BF75" s="38"/>
      <c r="BG75" s="36">
        <v>11</v>
      </c>
      <c r="BH75" s="37"/>
      <c r="BI75" s="37"/>
      <c r="BJ75" s="37"/>
      <c r="BK75" s="38"/>
      <c r="BL75" s="36">
        <v>12</v>
      </c>
      <c r="BM75" s="37"/>
      <c r="BN75" s="37"/>
      <c r="BO75" s="37"/>
      <c r="BP75" s="38"/>
      <c r="BQ75" s="36">
        <v>13</v>
      </c>
      <c r="BR75" s="37"/>
      <c r="BS75" s="37"/>
      <c r="BT75" s="38"/>
      <c r="BU75" s="27">
        <v>14</v>
      </c>
      <c r="BV75" s="27"/>
      <c r="BW75" s="27"/>
      <c r="BX75" s="27"/>
      <c r="BY75" s="27"/>
    </row>
    <row r="76" spans="1:79" s="1" customFormat="1" ht="13.5" hidden="1" customHeight="1">
      <c r="A76" s="39" t="s">
        <v>64</v>
      </c>
      <c r="B76" s="40"/>
      <c r="C76" s="40"/>
      <c r="D76" s="40"/>
      <c r="E76" s="41"/>
      <c r="F76" s="39" t="s">
        <v>57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39" t="s">
        <v>65</v>
      </c>
      <c r="V76" s="40"/>
      <c r="W76" s="40"/>
      <c r="X76" s="40"/>
      <c r="Y76" s="41"/>
      <c r="Z76" s="39" t="s">
        <v>66</v>
      </c>
      <c r="AA76" s="40"/>
      <c r="AB76" s="40"/>
      <c r="AC76" s="40"/>
      <c r="AD76" s="41"/>
      <c r="AE76" s="39" t="s">
        <v>91</v>
      </c>
      <c r="AF76" s="40"/>
      <c r="AG76" s="40"/>
      <c r="AH76" s="41"/>
      <c r="AI76" s="47" t="s">
        <v>170</v>
      </c>
      <c r="AJ76" s="48"/>
      <c r="AK76" s="48"/>
      <c r="AL76" s="48"/>
      <c r="AM76" s="49"/>
      <c r="AN76" s="39" t="s">
        <v>67</v>
      </c>
      <c r="AO76" s="40"/>
      <c r="AP76" s="40"/>
      <c r="AQ76" s="40"/>
      <c r="AR76" s="41"/>
      <c r="AS76" s="39" t="s">
        <v>68</v>
      </c>
      <c r="AT76" s="40"/>
      <c r="AU76" s="40"/>
      <c r="AV76" s="40"/>
      <c r="AW76" s="41"/>
      <c r="AX76" s="39" t="s">
        <v>92</v>
      </c>
      <c r="AY76" s="40"/>
      <c r="AZ76" s="40"/>
      <c r="BA76" s="41"/>
      <c r="BB76" s="47" t="s">
        <v>170</v>
      </c>
      <c r="BC76" s="48"/>
      <c r="BD76" s="48"/>
      <c r="BE76" s="48"/>
      <c r="BF76" s="49"/>
      <c r="BG76" s="39" t="s">
        <v>58</v>
      </c>
      <c r="BH76" s="40"/>
      <c r="BI76" s="40"/>
      <c r="BJ76" s="40"/>
      <c r="BK76" s="41"/>
      <c r="BL76" s="39" t="s">
        <v>59</v>
      </c>
      <c r="BM76" s="40"/>
      <c r="BN76" s="40"/>
      <c r="BO76" s="40"/>
      <c r="BP76" s="41"/>
      <c r="BQ76" s="39" t="s">
        <v>93</v>
      </c>
      <c r="BR76" s="40"/>
      <c r="BS76" s="40"/>
      <c r="BT76" s="41"/>
      <c r="BU76" s="50" t="s">
        <v>170</v>
      </c>
      <c r="BV76" s="50"/>
      <c r="BW76" s="50"/>
      <c r="BX76" s="50"/>
      <c r="BY76" s="50"/>
      <c r="CA76" t="s">
        <v>27</v>
      </c>
    </row>
    <row r="77" spans="1:79" s="6" customFormat="1" ht="12.75" customHeight="1">
      <c r="A77" s="86"/>
      <c r="B77" s="87"/>
      <c r="C77" s="87"/>
      <c r="D77" s="87"/>
      <c r="E77" s="88"/>
      <c r="F77" s="86" t="s">
        <v>147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8"/>
      <c r="U77" s="104"/>
      <c r="V77" s="105"/>
      <c r="W77" s="105"/>
      <c r="X77" s="105"/>
      <c r="Y77" s="106"/>
      <c r="Z77" s="104"/>
      <c r="AA77" s="105"/>
      <c r="AB77" s="105"/>
      <c r="AC77" s="105"/>
      <c r="AD77" s="106"/>
      <c r="AE77" s="104"/>
      <c r="AF77" s="105"/>
      <c r="AG77" s="105"/>
      <c r="AH77" s="106"/>
      <c r="AI77" s="104">
        <f>IF(ISNUMBER(U77),U77,0)+IF(ISNUMBER(Z77),Z77,0)</f>
        <v>0</v>
      </c>
      <c r="AJ77" s="105"/>
      <c r="AK77" s="105"/>
      <c r="AL77" s="105"/>
      <c r="AM77" s="106"/>
      <c r="AN77" s="104"/>
      <c r="AO77" s="105"/>
      <c r="AP77" s="105"/>
      <c r="AQ77" s="105"/>
      <c r="AR77" s="106"/>
      <c r="AS77" s="104"/>
      <c r="AT77" s="105"/>
      <c r="AU77" s="105"/>
      <c r="AV77" s="105"/>
      <c r="AW77" s="106"/>
      <c r="AX77" s="104"/>
      <c r="AY77" s="105"/>
      <c r="AZ77" s="105"/>
      <c r="BA77" s="106"/>
      <c r="BB77" s="104">
        <f>IF(ISNUMBER(AN77),AN77,0)+IF(ISNUMBER(AS77),AS77,0)</f>
        <v>0</v>
      </c>
      <c r="BC77" s="105"/>
      <c r="BD77" s="105"/>
      <c r="BE77" s="105"/>
      <c r="BF77" s="106"/>
      <c r="BG77" s="104"/>
      <c r="BH77" s="105"/>
      <c r="BI77" s="105"/>
      <c r="BJ77" s="105"/>
      <c r="BK77" s="106"/>
      <c r="BL77" s="104"/>
      <c r="BM77" s="105"/>
      <c r="BN77" s="105"/>
      <c r="BO77" s="105"/>
      <c r="BP77" s="106"/>
      <c r="BQ77" s="104"/>
      <c r="BR77" s="105"/>
      <c r="BS77" s="105"/>
      <c r="BT77" s="106"/>
      <c r="BU77" s="104">
        <f>IF(ISNUMBER(BG77),BG77,0)+IF(ISNUMBER(BL77),BL77,0)</f>
        <v>0</v>
      </c>
      <c r="BV77" s="105"/>
      <c r="BW77" s="105"/>
      <c r="BX77" s="105"/>
      <c r="BY77" s="106"/>
      <c r="CA77" s="6" t="s">
        <v>28</v>
      </c>
    </row>
    <row r="79" spans="1:79" ht="14.25" customHeight="1">
      <c r="A79" s="29" t="s">
        <v>288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5" customHeight="1">
      <c r="A80" s="44" t="s">
        <v>260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</row>
    <row r="81" spans="1:79" ht="23.1" customHeight="1">
      <c r="A81" s="62" t="s">
        <v>118</v>
      </c>
      <c r="B81" s="63"/>
      <c r="C81" s="63"/>
      <c r="D81" s="64"/>
      <c r="E81" s="54" t="s">
        <v>19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36" t="s">
        <v>282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  <c r="AR81" s="27" t="s">
        <v>287</v>
      </c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79" ht="48.75" customHeight="1">
      <c r="A82" s="65"/>
      <c r="B82" s="66"/>
      <c r="C82" s="66"/>
      <c r="D82" s="67"/>
      <c r="E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4" t="s">
        <v>4</v>
      </c>
      <c r="Y82" s="55"/>
      <c r="Z82" s="55"/>
      <c r="AA82" s="55"/>
      <c r="AB82" s="56"/>
      <c r="AC82" s="54" t="s">
        <v>3</v>
      </c>
      <c r="AD82" s="55"/>
      <c r="AE82" s="55"/>
      <c r="AF82" s="55"/>
      <c r="AG82" s="56"/>
      <c r="AH82" s="51" t="s">
        <v>116</v>
      </c>
      <c r="AI82" s="52"/>
      <c r="AJ82" s="52"/>
      <c r="AK82" s="52"/>
      <c r="AL82" s="53"/>
      <c r="AM82" s="36" t="s">
        <v>5</v>
      </c>
      <c r="AN82" s="37"/>
      <c r="AO82" s="37"/>
      <c r="AP82" s="37"/>
      <c r="AQ82" s="38"/>
      <c r="AR82" s="36" t="s">
        <v>4</v>
      </c>
      <c r="AS82" s="37"/>
      <c r="AT82" s="37"/>
      <c r="AU82" s="37"/>
      <c r="AV82" s="38"/>
      <c r="AW82" s="36" t="s">
        <v>3</v>
      </c>
      <c r="AX82" s="37"/>
      <c r="AY82" s="37"/>
      <c r="AZ82" s="37"/>
      <c r="BA82" s="38"/>
      <c r="BB82" s="51" t="s">
        <v>116</v>
      </c>
      <c r="BC82" s="52"/>
      <c r="BD82" s="52"/>
      <c r="BE82" s="52"/>
      <c r="BF82" s="53"/>
      <c r="BG82" s="36" t="s">
        <v>96</v>
      </c>
      <c r="BH82" s="37"/>
      <c r="BI82" s="37"/>
      <c r="BJ82" s="37"/>
      <c r="BK82" s="38"/>
    </row>
    <row r="83" spans="1:79" ht="12.75" customHeight="1">
      <c r="A83" s="36">
        <v>1</v>
      </c>
      <c r="B83" s="37"/>
      <c r="C83" s="37"/>
      <c r="D83" s="38"/>
      <c r="E83" s="36">
        <v>2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8"/>
      <c r="X83" s="36">
        <v>3</v>
      </c>
      <c r="Y83" s="37"/>
      <c r="Z83" s="37"/>
      <c r="AA83" s="37"/>
      <c r="AB83" s="38"/>
      <c r="AC83" s="36">
        <v>4</v>
      </c>
      <c r="AD83" s="37"/>
      <c r="AE83" s="37"/>
      <c r="AF83" s="37"/>
      <c r="AG83" s="38"/>
      <c r="AH83" s="36">
        <v>5</v>
      </c>
      <c r="AI83" s="37"/>
      <c r="AJ83" s="37"/>
      <c r="AK83" s="37"/>
      <c r="AL83" s="38"/>
      <c r="AM83" s="36">
        <v>6</v>
      </c>
      <c r="AN83" s="37"/>
      <c r="AO83" s="37"/>
      <c r="AP83" s="37"/>
      <c r="AQ83" s="38"/>
      <c r="AR83" s="36">
        <v>7</v>
      </c>
      <c r="AS83" s="37"/>
      <c r="AT83" s="37"/>
      <c r="AU83" s="37"/>
      <c r="AV83" s="38"/>
      <c r="AW83" s="36">
        <v>8</v>
      </c>
      <c r="AX83" s="37"/>
      <c r="AY83" s="37"/>
      <c r="AZ83" s="37"/>
      <c r="BA83" s="38"/>
      <c r="BB83" s="36">
        <v>9</v>
      </c>
      <c r="BC83" s="37"/>
      <c r="BD83" s="37"/>
      <c r="BE83" s="37"/>
      <c r="BF83" s="38"/>
      <c r="BG83" s="36">
        <v>10</v>
      </c>
      <c r="BH83" s="37"/>
      <c r="BI83" s="37"/>
      <c r="BJ83" s="37"/>
      <c r="BK83" s="38"/>
    </row>
    <row r="84" spans="1:79" s="1" customFormat="1" ht="12.75" hidden="1" customHeight="1">
      <c r="A84" s="39" t="s">
        <v>64</v>
      </c>
      <c r="B84" s="40"/>
      <c r="C84" s="40"/>
      <c r="D84" s="41"/>
      <c r="E84" s="39" t="s">
        <v>57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68" t="s">
        <v>60</v>
      </c>
      <c r="Y84" s="69"/>
      <c r="Z84" s="69"/>
      <c r="AA84" s="69"/>
      <c r="AB84" s="70"/>
      <c r="AC84" s="68" t="s">
        <v>61</v>
      </c>
      <c r="AD84" s="69"/>
      <c r="AE84" s="69"/>
      <c r="AF84" s="69"/>
      <c r="AG84" s="70"/>
      <c r="AH84" s="39" t="s">
        <v>94</v>
      </c>
      <c r="AI84" s="40"/>
      <c r="AJ84" s="40"/>
      <c r="AK84" s="40"/>
      <c r="AL84" s="41"/>
      <c r="AM84" s="47" t="s">
        <v>171</v>
      </c>
      <c r="AN84" s="48"/>
      <c r="AO84" s="48"/>
      <c r="AP84" s="48"/>
      <c r="AQ84" s="49"/>
      <c r="AR84" s="39" t="s">
        <v>62</v>
      </c>
      <c r="AS84" s="40"/>
      <c r="AT84" s="40"/>
      <c r="AU84" s="40"/>
      <c r="AV84" s="41"/>
      <c r="AW84" s="39" t="s">
        <v>63</v>
      </c>
      <c r="AX84" s="40"/>
      <c r="AY84" s="40"/>
      <c r="AZ84" s="40"/>
      <c r="BA84" s="41"/>
      <c r="BB84" s="39" t="s">
        <v>95</v>
      </c>
      <c r="BC84" s="40"/>
      <c r="BD84" s="40"/>
      <c r="BE84" s="40"/>
      <c r="BF84" s="41"/>
      <c r="BG84" s="47" t="s">
        <v>171</v>
      </c>
      <c r="BH84" s="48"/>
      <c r="BI84" s="48"/>
      <c r="BJ84" s="48"/>
      <c r="BK84" s="49"/>
      <c r="CA84" t="s">
        <v>29</v>
      </c>
    </row>
    <row r="85" spans="1:79" s="99" customFormat="1" ht="12.75" customHeight="1">
      <c r="A85" s="89">
        <v>2111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  <c r="CA85" s="99" t="s">
        <v>30</v>
      </c>
    </row>
    <row r="86" spans="1:79" s="99" customFormat="1" ht="12.75" customHeight="1">
      <c r="A86" s="89">
        <v>2120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>
      <c r="A87" s="89">
        <v>2210</v>
      </c>
      <c r="B87" s="90"/>
      <c r="C87" s="90"/>
      <c r="D87" s="91"/>
      <c r="E87" s="92" t="s">
        <v>180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99" customFormat="1" ht="12.75" customHeight="1">
      <c r="A88" s="89">
        <v>2240</v>
      </c>
      <c r="B88" s="90"/>
      <c r="C88" s="90"/>
      <c r="D88" s="91"/>
      <c r="E88" s="92" t="s">
        <v>181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>
      <c r="A89" s="89">
        <v>2250</v>
      </c>
      <c r="B89" s="90"/>
      <c r="C89" s="90"/>
      <c r="D89" s="91"/>
      <c r="E89" s="92" t="s">
        <v>182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2272</v>
      </c>
      <c r="B90" s="90"/>
      <c r="C90" s="90"/>
      <c r="D90" s="91"/>
      <c r="E90" s="92" t="s">
        <v>183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>
      <c r="A91" s="89">
        <v>2273</v>
      </c>
      <c r="B91" s="90"/>
      <c r="C91" s="90"/>
      <c r="D91" s="91"/>
      <c r="E91" s="92" t="s">
        <v>184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2274</v>
      </c>
      <c r="B92" s="90"/>
      <c r="C92" s="90"/>
      <c r="D92" s="91"/>
      <c r="E92" s="92" t="s">
        <v>185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2275</v>
      </c>
      <c r="B93" s="90"/>
      <c r="C93" s="90"/>
      <c r="D93" s="91"/>
      <c r="E93" s="92" t="s">
        <v>186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25.5" customHeight="1">
      <c r="A94" s="89">
        <v>2282</v>
      </c>
      <c r="B94" s="90"/>
      <c r="C94" s="90"/>
      <c r="D94" s="91"/>
      <c r="E94" s="92" t="s">
        <v>187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>
      <c r="A95" s="89">
        <v>2800</v>
      </c>
      <c r="B95" s="90"/>
      <c r="C95" s="90"/>
      <c r="D95" s="91"/>
      <c r="E95" s="92" t="s">
        <v>188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6" customFormat="1" ht="12.75" customHeight="1">
      <c r="A96" s="86"/>
      <c r="B96" s="87"/>
      <c r="C96" s="87"/>
      <c r="D96" s="88"/>
      <c r="E96" s="100" t="s">
        <v>147</v>
      </c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2"/>
      <c r="X96" s="104">
        <v>0</v>
      </c>
      <c r="Y96" s="105"/>
      <c r="Z96" s="105"/>
      <c r="AA96" s="105"/>
      <c r="AB96" s="106"/>
      <c r="AC96" s="104">
        <v>0</v>
      </c>
      <c r="AD96" s="105"/>
      <c r="AE96" s="105"/>
      <c r="AF96" s="105"/>
      <c r="AG96" s="106"/>
      <c r="AH96" s="104">
        <v>0</v>
      </c>
      <c r="AI96" s="105"/>
      <c r="AJ96" s="105"/>
      <c r="AK96" s="105"/>
      <c r="AL96" s="106"/>
      <c r="AM96" s="104">
        <f>IF(ISNUMBER(X96),X96,0)+IF(ISNUMBER(AC96),AC96,0)</f>
        <v>0</v>
      </c>
      <c r="AN96" s="105"/>
      <c r="AO96" s="105"/>
      <c r="AP96" s="105"/>
      <c r="AQ96" s="106"/>
      <c r="AR96" s="104">
        <v>0</v>
      </c>
      <c r="AS96" s="105"/>
      <c r="AT96" s="105"/>
      <c r="AU96" s="105"/>
      <c r="AV96" s="106"/>
      <c r="AW96" s="104">
        <v>0</v>
      </c>
      <c r="AX96" s="105"/>
      <c r="AY96" s="105"/>
      <c r="AZ96" s="105"/>
      <c r="BA96" s="106"/>
      <c r="BB96" s="104">
        <v>0</v>
      </c>
      <c r="BC96" s="105"/>
      <c r="BD96" s="105"/>
      <c r="BE96" s="105"/>
      <c r="BF96" s="106"/>
      <c r="BG96" s="103">
        <f>IF(ISNUMBER(AR96),AR96,0)+IF(ISNUMBER(AW96),AW96,0)</f>
        <v>0</v>
      </c>
      <c r="BH96" s="103"/>
      <c r="BI96" s="103"/>
      <c r="BJ96" s="103"/>
      <c r="BK96" s="103"/>
    </row>
    <row r="98" spans="1:79" ht="14.25" customHeight="1">
      <c r="A98" s="29" t="s">
        <v>289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260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</row>
    <row r="100" spans="1:79" ht="23.1" customHeight="1">
      <c r="A100" s="62" t="s">
        <v>119</v>
      </c>
      <c r="B100" s="63"/>
      <c r="C100" s="63"/>
      <c r="D100" s="63"/>
      <c r="E100" s="64"/>
      <c r="F100" s="54" t="s">
        <v>19</v>
      </c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6"/>
      <c r="X100" s="27" t="s">
        <v>282</v>
      </c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36" t="s">
        <v>287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8"/>
    </row>
    <row r="101" spans="1:79" ht="53.25" customHeight="1">
      <c r="A101" s="65"/>
      <c r="B101" s="66"/>
      <c r="C101" s="66"/>
      <c r="D101" s="66"/>
      <c r="E101" s="67"/>
      <c r="F101" s="57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9"/>
      <c r="X101" s="36" t="s">
        <v>4</v>
      </c>
      <c r="Y101" s="37"/>
      <c r="Z101" s="37"/>
      <c r="AA101" s="37"/>
      <c r="AB101" s="38"/>
      <c r="AC101" s="36" t="s">
        <v>3</v>
      </c>
      <c r="AD101" s="37"/>
      <c r="AE101" s="37"/>
      <c r="AF101" s="37"/>
      <c r="AG101" s="38"/>
      <c r="AH101" s="51" t="s">
        <v>116</v>
      </c>
      <c r="AI101" s="52"/>
      <c r="AJ101" s="52"/>
      <c r="AK101" s="52"/>
      <c r="AL101" s="53"/>
      <c r="AM101" s="36" t="s">
        <v>5</v>
      </c>
      <c r="AN101" s="37"/>
      <c r="AO101" s="37"/>
      <c r="AP101" s="37"/>
      <c r="AQ101" s="38"/>
      <c r="AR101" s="36" t="s">
        <v>4</v>
      </c>
      <c r="AS101" s="37"/>
      <c r="AT101" s="37"/>
      <c r="AU101" s="37"/>
      <c r="AV101" s="38"/>
      <c r="AW101" s="36" t="s">
        <v>3</v>
      </c>
      <c r="AX101" s="37"/>
      <c r="AY101" s="37"/>
      <c r="AZ101" s="37"/>
      <c r="BA101" s="38"/>
      <c r="BB101" s="74" t="s">
        <v>116</v>
      </c>
      <c r="BC101" s="74"/>
      <c r="BD101" s="74"/>
      <c r="BE101" s="74"/>
      <c r="BF101" s="74"/>
      <c r="BG101" s="36" t="s">
        <v>96</v>
      </c>
      <c r="BH101" s="37"/>
      <c r="BI101" s="37"/>
      <c r="BJ101" s="37"/>
      <c r="BK101" s="38"/>
    </row>
    <row r="102" spans="1:79" ht="15" customHeight="1">
      <c r="A102" s="36">
        <v>1</v>
      </c>
      <c r="B102" s="37"/>
      <c r="C102" s="37"/>
      <c r="D102" s="37"/>
      <c r="E102" s="38"/>
      <c r="F102" s="36">
        <v>2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36">
        <v>3</v>
      </c>
      <c r="Y102" s="37"/>
      <c r="Z102" s="37"/>
      <c r="AA102" s="37"/>
      <c r="AB102" s="38"/>
      <c r="AC102" s="36">
        <v>4</v>
      </c>
      <c r="AD102" s="37"/>
      <c r="AE102" s="37"/>
      <c r="AF102" s="37"/>
      <c r="AG102" s="38"/>
      <c r="AH102" s="36">
        <v>5</v>
      </c>
      <c r="AI102" s="37"/>
      <c r="AJ102" s="37"/>
      <c r="AK102" s="37"/>
      <c r="AL102" s="38"/>
      <c r="AM102" s="36">
        <v>6</v>
      </c>
      <c r="AN102" s="37"/>
      <c r="AO102" s="37"/>
      <c r="AP102" s="37"/>
      <c r="AQ102" s="38"/>
      <c r="AR102" s="36">
        <v>7</v>
      </c>
      <c r="AS102" s="37"/>
      <c r="AT102" s="37"/>
      <c r="AU102" s="37"/>
      <c r="AV102" s="38"/>
      <c r="AW102" s="36">
        <v>8</v>
      </c>
      <c r="AX102" s="37"/>
      <c r="AY102" s="37"/>
      <c r="AZ102" s="37"/>
      <c r="BA102" s="38"/>
      <c r="BB102" s="36">
        <v>9</v>
      </c>
      <c r="BC102" s="37"/>
      <c r="BD102" s="37"/>
      <c r="BE102" s="37"/>
      <c r="BF102" s="38"/>
      <c r="BG102" s="36">
        <v>10</v>
      </c>
      <c r="BH102" s="37"/>
      <c r="BI102" s="37"/>
      <c r="BJ102" s="37"/>
      <c r="BK102" s="38"/>
    </row>
    <row r="103" spans="1:79" s="1" customFormat="1" ht="15" hidden="1" customHeight="1">
      <c r="A103" s="39" t="s">
        <v>64</v>
      </c>
      <c r="B103" s="40"/>
      <c r="C103" s="40"/>
      <c r="D103" s="40"/>
      <c r="E103" s="41"/>
      <c r="F103" s="39" t="s">
        <v>57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39" t="s">
        <v>60</v>
      </c>
      <c r="Y103" s="40"/>
      <c r="Z103" s="40"/>
      <c r="AA103" s="40"/>
      <c r="AB103" s="41"/>
      <c r="AC103" s="39" t="s">
        <v>61</v>
      </c>
      <c r="AD103" s="40"/>
      <c r="AE103" s="40"/>
      <c r="AF103" s="40"/>
      <c r="AG103" s="41"/>
      <c r="AH103" s="39" t="s">
        <v>94</v>
      </c>
      <c r="AI103" s="40"/>
      <c r="AJ103" s="40"/>
      <c r="AK103" s="40"/>
      <c r="AL103" s="41"/>
      <c r="AM103" s="47" t="s">
        <v>171</v>
      </c>
      <c r="AN103" s="48"/>
      <c r="AO103" s="48"/>
      <c r="AP103" s="48"/>
      <c r="AQ103" s="49"/>
      <c r="AR103" s="39" t="s">
        <v>62</v>
      </c>
      <c r="AS103" s="40"/>
      <c r="AT103" s="40"/>
      <c r="AU103" s="40"/>
      <c r="AV103" s="41"/>
      <c r="AW103" s="39" t="s">
        <v>63</v>
      </c>
      <c r="AX103" s="40"/>
      <c r="AY103" s="40"/>
      <c r="AZ103" s="40"/>
      <c r="BA103" s="41"/>
      <c r="BB103" s="39" t="s">
        <v>95</v>
      </c>
      <c r="BC103" s="40"/>
      <c r="BD103" s="40"/>
      <c r="BE103" s="40"/>
      <c r="BF103" s="41"/>
      <c r="BG103" s="47" t="s">
        <v>171</v>
      </c>
      <c r="BH103" s="48"/>
      <c r="BI103" s="48"/>
      <c r="BJ103" s="48"/>
      <c r="BK103" s="49"/>
      <c r="CA103" t="s">
        <v>31</v>
      </c>
    </row>
    <row r="104" spans="1:79" s="6" customFormat="1" ht="12.75" customHeight="1">
      <c r="A104" s="86"/>
      <c r="B104" s="87"/>
      <c r="C104" s="87"/>
      <c r="D104" s="87"/>
      <c r="E104" s="88"/>
      <c r="F104" s="86" t="s">
        <v>147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107"/>
      <c r="Y104" s="108"/>
      <c r="Z104" s="108"/>
      <c r="AA104" s="108"/>
      <c r="AB104" s="109"/>
      <c r="AC104" s="107"/>
      <c r="AD104" s="108"/>
      <c r="AE104" s="108"/>
      <c r="AF104" s="108"/>
      <c r="AG104" s="109"/>
      <c r="AH104" s="103"/>
      <c r="AI104" s="103"/>
      <c r="AJ104" s="103"/>
      <c r="AK104" s="103"/>
      <c r="AL104" s="103"/>
      <c r="AM104" s="103">
        <f>IF(ISNUMBER(X104),X104,0)+IF(ISNUMBER(AC104),AC104,0)</f>
        <v>0</v>
      </c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>
        <f>IF(ISNUMBER(AR104),AR104,0)+IF(ISNUMBER(AW104),AW104,0)</f>
        <v>0</v>
      </c>
      <c r="BH104" s="103"/>
      <c r="BI104" s="103"/>
      <c r="BJ104" s="103"/>
      <c r="BK104" s="103"/>
      <c r="CA104" s="6" t="s">
        <v>32</v>
      </c>
    </row>
    <row r="107" spans="1:79" ht="14.25" customHeight="1">
      <c r="A107" s="29" t="s">
        <v>120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274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15" customHeight="1">
      <c r="A109" s="44" t="s">
        <v>260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</row>
    <row r="110" spans="1:79" ht="23.1" customHeight="1">
      <c r="A110" s="54" t="s">
        <v>6</v>
      </c>
      <c r="B110" s="55"/>
      <c r="C110" s="55"/>
      <c r="D110" s="54" t="s">
        <v>121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6"/>
      <c r="U110" s="36" t="s">
        <v>261</v>
      </c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8"/>
      <c r="AN110" s="36" t="s">
        <v>264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8"/>
      <c r="BG110" s="27" t="s">
        <v>271</v>
      </c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1:79" ht="52.5" customHeight="1">
      <c r="A111" s="57"/>
      <c r="B111" s="58"/>
      <c r="C111" s="58"/>
      <c r="D111" s="57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9"/>
      <c r="U111" s="36" t="s">
        <v>4</v>
      </c>
      <c r="V111" s="37"/>
      <c r="W111" s="37"/>
      <c r="X111" s="37"/>
      <c r="Y111" s="38"/>
      <c r="Z111" s="36" t="s">
        <v>3</v>
      </c>
      <c r="AA111" s="37"/>
      <c r="AB111" s="37"/>
      <c r="AC111" s="37"/>
      <c r="AD111" s="38"/>
      <c r="AE111" s="51" t="s">
        <v>116</v>
      </c>
      <c r="AF111" s="52"/>
      <c r="AG111" s="52"/>
      <c r="AH111" s="53"/>
      <c r="AI111" s="36" t="s">
        <v>5</v>
      </c>
      <c r="AJ111" s="37"/>
      <c r="AK111" s="37"/>
      <c r="AL111" s="37"/>
      <c r="AM111" s="38"/>
      <c r="AN111" s="36" t="s">
        <v>4</v>
      </c>
      <c r="AO111" s="37"/>
      <c r="AP111" s="37"/>
      <c r="AQ111" s="37"/>
      <c r="AR111" s="38"/>
      <c r="AS111" s="36" t="s">
        <v>3</v>
      </c>
      <c r="AT111" s="37"/>
      <c r="AU111" s="37"/>
      <c r="AV111" s="37"/>
      <c r="AW111" s="38"/>
      <c r="AX111" s="51" t="s">
        <v>116</v>
      </c>
      <c r="AY111" s="52"/>
      <c r="AZ111" s="52"/>
      <c r="BA111" s="53"/>
      <c r="BB111" s="36" t="s">
        <v>96</v>
      </c>
      <c r="BC111" s="37"/>
      <c r="BD111" s="37"/>
      <c r="BE111" s="37"/>
      <c r="BF111" s="38"/>
      <c r="BG111" s="36" t="s">
        <v>4</v>
      </c>
      <c r="BH111" s="37"/>
      <c r="BI111" s="37"/>
      <c r="BJ111" s="37"/>
      <c r="BK111" s="38"/>
      <c r="BL111" s="27" t="s">
        <v>3</v>
      </c>
      <c r="BM111" s="27"/>
      <c r="BN111" s="27"/>
      <c r="BO111" s="27"/>
      <c r="BP111" s="27"/>
      <c r="BQ111" s="74" t="s">
        <v>116</v>
      </c>
      <c r="BR111" s="74"/>
      <c r="BS111" s="74"/>
      <c r="BT111" s="74"/>
      <c r="BU111" s="36" t="s">
        <v>97</v>
      </c>
      <c r="BV111" s="37"/>
      <c r="BW111" s="37"/>
      <c r="BX111" s="37"/>
      <c r="BY111" s="38"/>
    </row>
    <row r="112" spans="1:79" ht="15" customHeight="1">
      <c r="A112" s="36">
        <v>1</v>
      </c>
      <c r="B112" s="37"/>
      <c r="C112" s="37"/>
      <c r="D112" s="36">
        <v>2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36">
        <v>3</v>
      </c>
      <c r="V112" s="37"/>
      <c r="W112" s="37"/>
      <c r="X112" s="37"/>
      <c r="Y112" s="38"/>
      <c r="Z112" s="36">
        <v>4</v>
      </c>
      <c r="AA112" s="37"/>
      <c r="AB112" s="37"/>
      <c r="AC112" s="37"/>
      <c r="AD112" s="38"/>
      <c r="AE112" s="36">
        <v>5</v>
      </c>
      <c r="AF112" s="37"/>
      <c r="AG112" s="37"/>
      <c r="AH112" s="38"/>
      <c r="AI112" s="36">
        <v>6</v>
      </c>
      <c r="AJ112" s="37"/>
      <c r="AK112" s="37"/>
      <c r="AL112" s="37"/>
      <c r="AM112" s="38"/>
      <c r="AN112" s="36">
        <v>7</v>
      </c>
      <c r="AO112" s="37"/>
      <c r="AP112" s="37"/>
      <c r="AQ112" s="37"/>
      <c r="AR112" s="38"/>
      <c r="AS112" s="36">
        <v>8</v>
      </c>
      <c r="AT112" s="37"/>
      <c r="AU112" s="37"/>
      <c r="AV112" s="37"/>
      <c r="AW112" s="38"/>
      <c r="AX112" s="27">
        <v>9</v>
      </c>
      <c r="AY112" s="27"/>
      <c r="AZ112" s="27"/>
      <c r="BA112" s="27"/>
      <c r="BB112" s="36">
        <v>10</v>
      </c>
      <c r="BC112" s="37"/>
      <c r="BD112" s="37"/>
      <c r="BE112" s="37"/>
      <c r="BF112" s="38"/>
      <c r="BG112" s="36">
        <v>11</v>
      </c>
      <c r="BH112" s="37"/>
      <c r="BI112" s="37"/>
      <c r="BJ112" s="37"/>
      <c r="BK112" s="38"/>
      <c r="BL112" s="27">
        <v>12</v>
      </c>
      <c r="BM112" s="27"/>
      <c r="BN112" s="27"/>
      <c r="BO112" s="27"/>
      <c r="BP112" s="27"/>
      <c r="BQ112" s="36">
        <v>13</v>
      </c>
      <c r="BR112" s="37"/>
      <c r="BS112" s="37"/>
      <c r="BT112" s="38"/>
      <c r="BU112" s="36">
        <v>14</v>
      </c>
      <c r="BV112" s="37"/>
      <c r="BW112" s="37"/>
      <c r="BX112" s="37"/>
      <c r="BY112" s="38"/>
    </row>
    <row r="113" spans="1:79" s="1" customFormat="1" ht="14.25" hidden="1" customHeight="1">
      <c r="A113" s="39" t="s">
        <v>69</v>
      </c>
      <c r="B113" s="40"/>
      <c r="C113" s="40"/>
      <c r="D113" s="39" t="s">
        <v>57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1"/>
      <c r="U113" s="26" t="s">
        <v>65</v>
      </c>
      <c r="V113" s="26"/>
      <c r="W113" s="26"/>
      <c r="X113" s="26"/>
      <c r="Y113" s="26"/>
      <c r="Z113" s="26" t="s">
        <v>66</v>
      </c>
      <c r="AA113" s="26"/>
      <c r="AB113" s="26"/>
      <c r="AC113" s="26"/>
      <c r="AD113" s="26"/>
      <c r="AE113" s="26" t="s">
        <v>91</v>
      </c>
      <c r="AF113" s="26"/>
      <c r="AG113" s="26"/>
      <c r="AH113" s="26"/>
      <c r="AI113" s="50" t="s">
        <v>170</v>
      </c>
      <c r="AJ113" s="50"/>
      <c r="AK113" s="50"/>
      <c r="AL113" s="50"/>
      <c r="AM113" s="50"/>
      <c r="AN113" s="26" t="s">
        <v>67</v>
      </c>
      <c r="AO113" s="26"/>
      <c r="AP113" s="26"/>
      <c r="AQ113" s="26"/>
      <c r="AR113" s="26"/>
      <c r="AS113" s="26" t="s">
        <v>68</v>
      </c>
      <c r="AT113" s="26"/>
      <c r="AU113" s="26"/>
      <c r="AV113" s="26"/>
      <c r="AW113" s="26"/>
      <c r="AX113" s="26" t="s">
        <v>92</v>
      </c>
      <c r="AY113" s="26"/>
      <c r="AZ113" s="26"/>
      <c r="BA113" s="26"/>
      <c r="BB113" s="50" t="s">
        <v>170</v>
      </c>
      <c r="BC113" s="50"/>
      <c r="BD113" s="50"/>
      <c r="BE113" s="50"/>
      <c r="BF113" s="50"/>
      <c r="BG113" s="26" t="s">
        <v>58</v>
      </c>
      <c r="BH113" s="26"/>
      <c r="BI113" s="26"/>
      <c r="BJ113" s="26"/>
      <c r="BK113" s="26"/>
      <c r="BL113" s="26" t="s">
        <v>59</v>
      </c>
      <c r="BM113" s="26"/>
      <c r="BN113" s="26"/>
      <c r="BO113" s="26"/>
      <c r="BP113" s="26"/>
      <c r="BQ113" s="26" t="s">
        <v>93</v>
      </c>
      <c r="BR113" s="26"/>
      <c r="BS113" s="26"/>
      <c r="BT113" s="26"/>
      <c r="BU113" s="50" t="s">
        <v>170</v>
      </c>
      <c r="BV113" s="50"/>
      <c r="BW113" s="50"/>
      <c r="BX113" s="50"/>
      <c r="BY113" s="50"/>
      <c r="CA113" t="s">
        <v>33</v>
      </c>
    </row>
    <row r="114" spans="1:79" s="99" customFormat="1" ht="12.75" customHeight="1">
      <c r="A114" s="89">
        <v>1</v>
      </c>
      <c r="B114" s="90"/>
      <c r="C114" s="90"/>
      <c r="D114" s="92" t="s">
        <v>189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262050.98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6">
        <v>0</v>
      </c>
      <c r="AF114" s="97"/>
      <c r="AG114" s="97"/>
      <c r="AH114" s="98"/>
      <c r="AI114" s="96">
        <f>IF(ISNUMBER(U114),U114,0)+IF(ISNUMBER(Z114),Z114,0)</f>
        <v>262050.98</v>
      </c>
      <c r="AJ114" s="97"/>
      <c r="AK114" s="97"/>
      <c r="AL114" s="97"/>
      <c r="AM114" s="98"/>
      <c r="AN114" s="96">
        <v>445397</v>
      </c>
      <c r="AO114" s="97"/>
      <c r="AP114" s="97"/>
      <c r="AQ114" s="97"/>
      <c r="AR114" s="98"/>
      <c r="AS114" s="96">
        <v>0</v>
      </c>
      <c r="AT114" s="97"/>
      <c r="AU114" s="97"/>
      <c r="AV114" s="97"/>
      <c r="AW114" s="98"/>
      <c r="AX114" s="96">
        <v>0</v>
      </c>
      <c r="AY114" s="97"/>
      <c r="AZ114" s="97"/>
      <c r="BA114" s="98"/>
      <c r="BB114" s="96">
        <f>IF(ISNUMBER(AN114),AN114,0)+IF(ISNUMBER(AS114),AS114,0)</f>
        <v>445397</v>
      </c>
      <c r="BC114" s="97"/>
      <c r="BD114" s="97"/>
      <c r="BE114" s="97"/>
      <c r="BF114" s="98"/>
      <c r="BG114" s="96">
        <v>382780</v>
      </c>
      <c r="BH114" s="97"/>
      <c r="BI114" s="97"/>
      <c r="BJ114" s="97"/>
      <c r="BK114" s="98"/>
      <c r="BL114" s="96">
        <v>0</v>
      </c>
      <c r="BM114" s="97"/>
      <c r="BN114" s="97"/>
      <c r="BO114" s="97"/>
      <c r="BP114" s="98"/>
      <c r="BQ114" s="96">
        <v>0</v>
      </c>
      <c r="BR114" s="97"/>
      <c r="BS114" s="97"/>
      <c r="BT114" s="98"/>
      <c r="BU114" s="96">
        <f>IF(ISNUMBER(BG114),BG114,0)+IF(ISNUMBER(BL114),BL114,0)</f>
        <v>382780</v>
      </c>
      <c r="BV114" s="97"/>
      <c r="BW114" s="97"/>
      <c r="BX114" s="97"/>
      <c r="BY114" s="98"/>
      <c r="CA114" s="99" t="s">
        <v>34</v>
      </c>
    </row>
    <row r="115" spans="1:79" s="99" customFormat="1" ht="25.5" customHeight="1">
      <c r="A115" s="89">
        <v>2</v>
      </c>
      <c r="B115" s="90"/>
      <c r="C115" s="90"/>
      <c r="D115" s="92" t="s">
        <v>190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3253891.19</v>
      </c>
      <c r="V115" s="97"/>
      <c r="W115" s="97"/>
      <c r="X115" s="97"/>
      <c r="Y115" s="98"/>
      <c r="Z115" s="96">
        <v>92938</v>
      </c>
      <c r="AA115" s="97"/>
      <c r="AB115" s="97"/>
      <c r="AC115" s="97"/>
      <c r="AD115" s="98"/>
      <c r="AE115" s="96">
        <v>0</v>
      </c>
      <c r="AF115" s="97"/>
      <c r="AG115" s="97"/>
      <c r="AH115" s="98"/>
      <c r="AI115" s="96">
        <f>IF(ISNUMBER(U115),U115,0)+IF(ISNUMBER(Z115),Z115,0)</f>
        <v>3346829.19</v>
      </c>
      <c r="AJ115" s="97"/>
      <c r="AK115" s="97"/>
      <c r="AL115" s="97"/>
      <c r="AM115" s="98"/>
      <c r="AN115" s="96">
        <v>3432201</v>
      </c>
      <c r="AO115" s="97"/>
      <c r="AP115" s="97"/>
      <c r="AQ115" s="97"/>
      <c r="AR115" s="98"/>
      <c r="AS115" s="96">
        <v>0</v>
      </c>
      <c r="AT115" s="97"/>
      <c r="AU115" s="97"/>
      <c r="AV115" s="97"/>
      <c r="AW115" s="98"/>
      <c r="AX115" s="96">
        <v>0</v>
      </c>
      <c r="AY115" s="97"/>
      <c r="AZ115" s="97"/>
      <c r="BA115" s="98"/>
      <c r="BB115" s="96">
        <f>IF(ISNUMBER(AN115),AN115,0)+IF(ISNUMBER(AS115),AS115,0)</f>
        <v>3432201</v>
      </c>
      <c r="BC115" s="97"/>
      <c r="BD115" s="97"/>
      <c r="BE115" s="97"/>
      <c r="BF115" s="98"/>
      <c r="BG115" s="96">
        <v>3353201</v>
      </c>
      <c r="BH115" s="97"/>
      <c r="BI115" s="97"/>
      <c r="BJ115" s="97"/>
      <c r="BK115" s="98"/>
      <c r="BL115" s="96">
        <v>0</v>
      </c>
      <c r="BM115" s="97"/>
      <c r="BN115" s="97"/>
      <c r="BO115" s="97"/>
      <c r="BP115" s="98"/>
      <c r="BQ115" s="96">
        <v>0</v>
      </c>
      <c r="BR115" s="97"/>
      <c r="BS115" s="97"/>
      <c r="BT115" s="98"/>
      <c r="BU115" s="96">
        <f>IF(ISNUMBER(BG115),BG115,0)+IF(ISNUMBER(BL115),BL115,0)</f>
        <v>3353201</v>
      </c>
      <c r="BV115" s="97"/>
      <c r="BW115" s="97"/>
      <c r="BX115" s="97"/>
      <c r="BY115" s="98"/>
    </row>
    <row r="116" spans="1:79" s="6" customFormat="1" ht="12.75" customHeight="1">
      <c r="A116" s="86"/>
      <c r="B116" s="87"/>
      <c r="C116" s="87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3515942.17</v>
      </c>
      <c r="V116" s="105"/>
      <c r="W116" s="105"/>
      <c r="X116" s="105"/>
      <c r="Y116" s="106"/>
      <c r="Z116" s="104">
        <v>92938</v>
      </c>
      <c r="AA116" s="105"/>
      <c r="AB116" s="105"/>
      <c r="AC116" s="105"/>
      <c r="AD116" s="106"/>
      <c r="AE116" s="104">
        <v>0</v>
      </c>
      <c r="AF116" s="105"/>
      <c r="AG116" s="105"/>
      <c r="AH116" s="106"/>
      <c r="AI116" s="104">
        <f>IF(ISNUMBER(U116),U116,0)+IF(ISNUMBER(Z116),Z116,0)</f>
        <v>3608880.17</v>
      </c>
      <c r="AJ116" s="105"/>
      <c r="AK116" s="105"/>
      <c r="AL116" s="105"/>
      <c r="AM116" s="106"/>
      <c r="AN116" s="104">
        <v>3877598</v>
      </c>
      <c r="AO116" s="105"/>
      <c r="AP116" s="105"/>
      <c r="AQ116" s="105"/>
      <c r="AR116" s="106"/>
      <c r="AS116" s="104">
        <v>0</v>
      </c>
      <c r="AT116" s="105"/>
      <c r="AU116" s="105"/>
      <c r="AV116" s="105"/>
      <c r="AW116" s="106"/>
      <c r="AX116" s="104">
        <v>0</v>
      </c>
      <c r="AY116" s="105"/>
      <c r="AZ116" s="105"/>
      <c r="BA116" s="106"/>
      <c r="BB116" s="104">
        <f>IF(ISNUMBER(AN116),AN116,0)+IF(ISNUMBER(AS116),AS116,0)</f>
        <v>3877598</v>
      </c>
      <c r="BC116" s="105"/>
      <c r="BD116" s="105"/>
      <c r="BE116" s="105"/>
      <c r="BF116" s="106"/>
      <c r="BG116" s="104">
        <v>3735981</v>
      </c>
      <c r="BH116" s="105"/>
      <c r="BI116" s="105"/>
      <c r="BJ116" s="105"/>
      <c r="BK116" s="106"/>
      <c r="BL116" s="104">
        <v>0</v>
      </c>
      <c r="BM116" s="105"/>
      <c r="BN116" s="105"/>
      <c r="BO116" s="105"/>
      <c r="BP116" s="106"/>
      <c r="BQ116" s="104">
        <v>0</v>
      </c>
      <c r="BR116" s="105"/>
      <c r="BS116" s="105"/>
      <c r="BT116" s="106"/>
      <c r="BU116" s="104">
        <f>IF(ISNUMBER(BG116),BG116,0)+IF(ISNUMBER(BL116),BL116,0)</f>
        <v>3735981</v>
      </c>
      <c r="BV116" s="105"/>
      <c r="BW116" s="105"/>
      <c r="BX116" s="105"/>
      <c r="BY116" s="106"/>
    </row>
    <row r="118" spans="1:79" ht="14.25" customHeight="1">
      <c r="A118" s="29" t="s">
        <v>290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15" customHeight="1">
      <c r="A119" s="75" t="s">
        <v>260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</row>
    <row r="120" spans="1:79" ht="23.1" customHeight="1">
      <c r="A120" s="54" t="s">
        <v>6</v>
      </c>
      <c r="B120" s="55"/>
      <c r="C120" s="55"/>
      <c r="D120" s="54" t="s">
        <v>121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6"/>
      <c r="U120" s="27" t="s">
        <v>282</v>
      </c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 t="s">
        <v>287</v>
      </c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</row>
    <row r="121" spans="1:79" ht="54" customHeight="1">
      <c r="A121" s="57"/>
      <c r="B121" s="58"/>
      <c r="C121" s="58"/>
      <c r="D121" s="57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9"/>
      <c r="U121" s="36" t="s">
        <v>4</v>
      </c>
      <c r="V121" s="37"/>
      <c r="W121" s="37"/>
      <c r="X121" s="37"/>
      <c r="Y121" s="38"/>
      <c r="Z121" s="36" t="s">
        <v>3</v>
      </c>
      <c r="AA121" s="37"/>
      <c r="AB121" s="37"/>
      <c r="AC121" s="37"/>
      <c r="AD121" s="38"/>
      <c r="AE121" s="51" t="s">
        <v>116</v>
      </c>
      <c r="AF121" s="52"/>
      <c r="AG121" s="52"/>
      <c r="AH121" s="52"/>
      <c r="AI121" s="53"/>
      <c r="AJ121" s="36" t="s">
        <v>5</v>
      </c>
      <c r="AK121" s="37"/>
      <c r="AL121" s="37"/>
      <c r="AM121" s="37"/>
      <c r="AN121" s="38"/>
      <c r="AO121" s="36" t="s">
        <v>4</v>
      </c>
      <c r="AP121" s="37"/>
      <c r="AQ121" s="37"/>
      <c r="AR121" s="37"/>
      <c r="AS121" s="38"/>
      <c r="AT121" s="36" t="s">
        <v>3</v>
      </c>
      <c r="AU121" s="37"/>
      <c r="AV121" s="37"/>
      <c r="AW121" s="37"/>
      <c r="AX121" s="38"/>
      <c r="AY121" s="51" t="s">
        <v>116</v>
      </c>
      <c r="AZ121" s="52"/>
      <c r="BA121" s="52"/>
      <c r="BB121" s="52"/>
      <c r="BC121" s="53"/>
      <c r="BD121" s="27" t="s">
        <v>96</v>
      </c>
      <c r="BE121" s="27"/>
      <c r="BF121" s="27"/>
      <c r="BG121" s="27"/>
      <c r="BH121" s="27"/>
    </row>
    <row r="122" spans="1:79" ht="15" customHeight="1">
      <c r="A122" s="36" t="s">
        <v>169</v>
      </c>
      <c r="B122" s="37"/>
      <c r="C122" s="37"/>
      <c r="D122" s="36">
        <v>2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8"/>
      <c r="U122" s="36">
        <v>3</v>
      </c>
      <c r="V122" s="37"/>
      <c r="W122" s="37"/>
      <c r="X122" s="37"/>
      <c r="Y122" s="38"/>
      <c r="Z122" s="36">
        <v>4</v>
      </c>
      <c r="AA122" s="37"/>
      <c r="AB122" s="37"/>
      <c r="AC122" s="37"/>
      <c r="AD122" s="38"/>
      <c r="AE122" s="36">
        <v>5</v>
      </c>
      <c r="AF122" s="37"/>
      <c r="AG122" s="37"/>
      <c r="AH122" s="37"/>
      <c r="AI122" s="38"/>
      <c r="AJ122" s="36">
        <v>6</v>
      </c>
      <c r="AK122" s="37"/>
      <c r="AL122" s="37"/>
      <c r="AM122" s="37"/>
      <c r="AN122" s="38"/>
      <c r="AO122" s="36">
        <v>7</v>
      </c>
      <c r="AP122" s="37"/>
      <c r="AQ122" s="37"/>
      <c r="AR122" s="37"/>
      <c r="AS122" s="38"/>
      <c r="AT122" s="36">
        <v>8</v>
      </c>
      <c r="AU122" s="37"/>
      <c r="AV122" s="37"/>
      <c r="AW122" s="37"/>
      <c r="AX122" s="38"/>
      <c r="AY122" s="36">
        <v>9</v>
      </c>
      <c r="AZ122" s="37"/>
      <c r="BA122" s="37"/>
      <c r="BB122" s="37"/>
      <c r="BC122" s="38"/>
      <c r="BD122" s="36">
        <v>10</v>
      </c>
      <c r="BE122" s="37"/>
      <c r="BF122" s="37"/>
      <c r="BG122" s="37"/>
      <c r="BH122" s="38"/>
    </row>
    <row r="123" spans="1:79" s="1" customFormat="1" ht="12.75" hidden="1" customHeight="1">
      <c r="A123" s="39" t="s">
        <v>69</v>
      </c>
      <c r="B123" s="40"/>
      <c r="C123" s="40"/>
      <c r="D123" s="39" t="s">
        <v>57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1"/>
      <c r="U123" s="39" t="s">
        <v>60</v>
      </c>
      <c r="V123" s="40"/>
      <c r="W123" s="40"/>
      <c r="X123" s="40"/>
      <c r="Y123" s="41"/>
      <c r="Z123" s="39" t="s">
        <v>61</v>
      </c>
      <c r="AA123" s="40"/>
      <c r="AB123" s="40"/>
      <c r="AC123" s="40"/>
      <c r="AD123" s="41"/>
      <c r="AE123" s="39" t="s">
        <v>94</v>
      </c>
      <c r="AF123" s="40"/>
      <c r="AG123" s="40"/>
      <c r="AH123" s="40"/>
      <c r="AI123" s="41"/>
      <c r="AJ123" s="47" t="s">
        <v>171</v>
      </c>
      <c r="AK123" s="48"/>
      <c r="AL123" s="48"/>
      <c r="AM123" s="48"/>
      <c r="AN123" s="49"/>
      <c r="AO123" s="39" t="s">
        <v>62</v>
      </c>
      <c r="AP123" s="40"/>
      <c r="AQ123" s="40"/>
      <c r="AR123" s="40"/>
      <c r="AS123" s="41"/>
      <c r="AT123" s="39" t="s">
        <v>63</v>
      </c>
      <c r="AU123" s="40"/>
      <c r="AV123" s="40"/>
      <c r="AW123" s="40"/>
      <c r="AX123" s="41"/>
      <c r="AY123" s="39" t="s">
        <v>95</v>
      </c>
      <c r="AZ123" s="40"/>
      <c r="BA123" s="40"/>
      <c r="BB123" s="40"/>
      <c r="BC123" s="41"/>
      <c r="BD123" s="50" t="s">
        <v>171</v>
      </c>
      <c r="BE123" s="50"/>
      <c r="BF123" s="50"/>
      <c r="BG123" s="50"/>
      <c r="BH123" s="50"/>
      <c r="CA123" s="1" t="s">
        <v>35</v>
      </c>
    </row>
    <row r="124" spans="1:79" s="99" customFormat="1" ht="12.75" customHeight="1">
      <c r="A124" s="89">
        <v>1</v>
      </c>
      <c r="B124" s="90"/>
      <c r="C124" s="90"/>
      <c r="D124" s="92" t="s">
        <v>189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0</v>
      </c>
      <c r="V124" s="97"/>
      <c r="W124" s="97"/>
      <c r="X124" s="97"/>
      <c r="Y124" s="98"/>
      <c r="Z124" s="96">
        <v>0</v>
      </c>
      <c r="AA124" s="97"/>
      <c r="AB124" s="97"/>
      <c r="AC124" s="97"/>
      <c r="AD124" s="98"/>
      <c r="AE124" s="95">
        <v>0</v>
      </c>
      <c r="AF124" s="95"/>
      <c r="AG124" s="95"/>
      <c r="AH124" s="95"/>
      <c r="AI124" s="95"/>
      <c r="AJ124" s="110">
        <f>IF(ISNUMBER(U124),U124,0)+IF(ISNUMBER(Z124),Z124,0)</f>
        <v>0</v>
      </c>
      <c r="AK124" s="110"/>
      <c r="AL124" s="110"/>
      <c r="AM124" s="110"/>
      <c r="AN124" s="110"/>
      <c r="AO124" s="95">
        <v>0</v>
      </c>
      <c r="AP124" s="95"/>
      <c r="AQ124" s="95"/>
      <c r="AR124" s="95"/>
      <c r="AS124" s="95"/>
      <c r="AT124" s="110">
        <v>0</v>
      </c>
      <c r="AU124" s="110"/>
      <c r="AV124" s="110"/>
      <c r="AW124" s="110"/>
      <c r="AX124" s="110"/>
      <c r="AY124" s="95">
        <v>0</v>
      </c>
      <c r="AZ124" s="95"/>
      <c r="BA124" s="95"/>
      <c r="BB124" s="95"/>
      <c r="BC124" s="95"/>
      <c r="BD124" s="110">
        <f>IF(ISNUMBER(AO124),AO124,0)+IF(ISNUMBER(AT124),AT124,0)</f>
        <v>0</v>
      </c>
      <c r="BE124" s="110"/>
      <c r="BF124" s="110"/>
      <c r="BG124" s="110"/>
      <c r="BH124" s="110"/>
      <c r="CA124" s="99" t="s">
        <v>36</v>
      </c>
    </row>
    <row r="125" spans="1:79" s="99" customFormat="1" ht="25.5" customHeight="1">
      <c r="A125" s="89">
        <v>2</v>
      </c>
      <c r="B125" s="90"/>
      <c r="C125" s="90"/>
      <c r="D125" s="92" t="s">
        <v>190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</row>
    <row r="126" spans="1:79" s="6" customFormat="1" ht="12.75" customHeight="1">
      <c r="A126" s="86"/>
      <c r="B126" s="87"/>
      <c r="C126" s="87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0</v>
      </c>
      <c r="V126" s="105"/>
      <c r="W126" s="105"/>
      <c r="X126" s="105"/>
      <c r="Y126" s="106"/>
      <c r="Z126" s="104">
        <v>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5">
        <f>IF(ISNUMBER(U126),U126,0)+IF(ISNUMBER(Z126),Z126,0)</f>
        <v>0</v>
      </c>
      <c r="AK126" s="85"/>
      <c r="AL126" s="85"/>
      <c r="AM126" s="85"/>
      <c r="AN126" s="85"/>
      <c r="AO126" s="103">
        <v>0</v>
      </c>
      <c r="AP126" s="103"/>
      <c r="AQ126" s="103"/>
      <c r="AR126" s="103"/>
      <c r="AS126" s="103"/>
      <c r="AT126" s="85">
        <v>0</v>
      </c>
      <c r="AU126" s="85"/>
      <c r="AV126" s="85"/>
      <c r="AW126" s="85"/>
      <c r="AX126" s="85"/>
      <c r="AY126" s="103">
        <v>0</v>
      </c>
      <c r="AZ126" s="103"/>
      <c r="BA126" s="103"/>
      <c r="BB126" s="103"/>
      <c r="BC126" s="103"/>
      <c r="BD126" s="85">
        <f>IF(ISNUMBER(AO126),AO126,0)+IF(ISNUMBER(AT126),AT126,0)</f>
        <v>0</v>
      </c>
      <c r="BE126" s="85"/>
      <c r="BF126" s="85"/>
      <c r="BG126" s="85"/>
      <c r="BH126" s="85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29" t="s">
        <v>152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4.25" customHeight="1">
      <c r="A130" s="29" t="s">
        <v>275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261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264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  <c r="BJ131" s="36" t="s">
        <v>271</v>
      </c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8"/>
    </row>
    <row r="132" spans="1:79" ht="32.2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  <c r="BJ132" s="27" t="s">
        <v>4</v>
      </c>
      <c r="BK132" s="27"/>
      <c r="BL132" s="27"/>
      <c r="BM132" s="27"/>
      <c r="BN132" s="27"/>
      <c r="BO132" s="27" t="s">
        <v>3</v>
      </c>
      <c r="BP132" s="27"/>
      <c r="BQ132" s="27"/>
      <c r="BR132" s="27"/>
      <c r="BS132" s="27"/>
      <c r="BT132" s="27" t="s">
        <v>97</v>
      </c>
      <c r="BU132" s="27"/>
      <c r="BV132" s="27"/>
      <c r="BW132" s="27"/>
      <c r="BX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  <c r="BT133" s="27">
        <v>13</v>
      </c>
      <c r="BU133" s="27"/>
      <c r="BV133" s="27"/>
      <c r="BW133" s="27"/>
      <c r="BX133" s="27"/>
    </row>
    <row r="134" spans="1:79" ht="10.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111</v>
      </c>
      <c r="AG134" s="26"/>
      <c r="AH134" s="26"/>
      <c r="AI134" s="26"/>
      <c r="AJ134" s="26"/>
      <c r="AK134" s="30" t="s">
        <v>112</v>
      </c>
      <c r="AL134" s="30"/>
      <c r="AM134" s="30"/>
      <c r="AN134" s="30"/>
      <c r="AO134" s="30"/>
      <c r="AP134" s="50" t="s">
        <v>192</v>
      </c>
      <c r="AQ134" s="50"/>
      <c r="AR134" s="50"/>
      <c r="AS134" s="50"/>
      <c r="AT134" s="50"/>
      <c r="AU134" s="26" t="s">
        <v>113</v>
      </c>
      <c r="AV134" s="26"/>
      <c r="AW134" s="26"/>
      <c r="AX134" s="26"/>
      <c r="AY134" s="26"/>
      <c r="AZ134" s="30" t="s">
        <v>114</v>
      </c>
      <c r="BA134" s="30"/>
      <c r="BB134" s="30"/>
      <c r="BC134" s="30"/>
      <c r="BD134" s="30"/>
      <c r="BE134" s="50" t="s">
        <v>192</v>
      </c>
      <c r="BF134" s="50"/>
      <c r="BG134" s="50"/>
      <c r="BH134" s="50"/>
      <c r="BI134" s="50"/>
      <c r="BJ134" s="26" t="s">
        <v>105</v>
      </c>
      <c r="BK134" s="26"/>
      <c r="BL134" s="26"/>
      <c r="BM134" s="26"/>
      <c r="BN134" s="26"/>
      <c r="BO134" s="30" t="s">
        <v>106</v>
      </c>
      <c r="BP134" s="30"/>
      <c r="BQ134" s="30"/>
      <c r="BR134" s="30"/>
      <c r="BS134" s="30"/>
      <c r="BT134" s="50" t="s">
        <v>192</v>
      </c>
      <c r="BU134" s="50"/>
      <c r="BV134" s="50"/>
      <c r="BW134" s="50"/>
      <c r="BX134" s="50"/>
      <c r="CA134" t="s">
        <v>37</v>
      </c>
    </row>
    <row r="135" spans="1:79" s="6" customFormat="1" ht="15" customHeight="1">
      <c r="A135" s="86">
        <v>0</v>
      </c>
      <c r="B135" s="87"/>
      <c r="C135" s="87"/>
      <c r="D135" s="111" t="s">
        <v>191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CA135" s="6" t="s">
        <v>38</v>
      </c>
    </row>
    <row r="136" spans="1:79" s="99" customFormat="1" ht="28.5" customHeight="1">
      <c r="A136" s="89">
        <v>0</v>
      </c>
      <c r="B136" s="90"/>
      <c r="C136" s="90"/>
      <c r="D136" s="114" t="s">
        <v>193</v>
      </c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6"/>
      <c r="Q136" s="27" t="s">
        <v>194</v>
      </c>
      <c r="R136" s="27"/>
      <c r="S136" s="27"/>
      <c r="T136" s="27"/>
      <c r="U136" s="27"/>
      <c r="V136" s="114" t="s">
        <v>195</v>
      </c>
      <c r="W136" s="115"/>
      <c r="X136" s="115"/>
      <c r="Y136" s="115"/>
      <c r="Z136" s="115"/>
      <c r="AA136" s="115"/>
      <c r="AB136" s="115"/>
      <c r="AC136" s="115"/>
      <c r="AD136" s="115"/>
      <c r="AE136" s="116"/>
      <c r="AF136" s="117">
        <v>1</v>
      </c>
      <c r="AG136" s="117"/>
      <c r="AH136" s="117"/>
      <c r="AI136" s="117"/>
      <c r="AJ136" s="117"/>
      <c r="AK136" s="117">
        <v>0</v>
      </c>
      <c r="AL136" s="117"/>
      <c r="AM136" s="117"/>
      <c r="AN136" s="117"/>
      <c r="AO136" s="117"/>
      <c r="AP136" s="117">
        <v>1</v>
      </c>
      <c r="AQ136" s="117"/>
      <c r="AR136" s="117"/>
      <c r="AS136" s="117"/>
      <c r="AT136" s="117"/>
      <c r="AU136" s="117">
        <v>1</v>
      </c>
      <c r="AV136" s="117"/>
      <c r="AW136" s="117"/>
      <c r="AX136" s="117"/>
      <c r="AY136" s="117"/>
      <c r="AZ136" s="117">
        <v>0</v>
      </c>
      <c r="BA136" s="117"/>
      <c r="BB136" s="117"/>
      <c r="BC136" s="117"/>
      <c r="BD136" s="117"/>
      <c r="BE136" s="117">
        <v>1</v>
      </c>
      <c r="BF136" s="117"/>
      <c r="BG136" s="117"/>
      <c r="BH136" s="117"/>
      <c r="BI136" s="117"/>
      <c r="BJ136" s="117">
        <v>1</v>
      </c>
      <c r="BK136" s="117"/>
      <c r="BL136" s="117"/>
      <c r="BM136" s="117"/>
      <c r="BN136" s="117"/>
      <c r="BO136" s="117">
        <v>0</v>
      </c>
      <c r="BP136" s="117"/>
      <c r="BQ136" s="117"/>
      <c r="BR136" s="117"/>
      <c r="BS136" s="117"/>
      <c r="BT136" s="117">
        <v>1</v>
      </c>
      <c r="BU136" s="117"/>
      <c r="BV136" s="117"/>
      <c r="BW136" s="117"/>
      <c r="BX136" s="117"/>
    </row>
    <row r="137" spans="1:79" s="99" customFormat="1" ht="30" customHeight="1">
      <c r="A137" s="89">
        <v>0</v>
      </c>
      <c r="B137" s="90"/>
      <c r="C137" s="90"/>
      <c r="D137" s="114" t="s">
        <v>196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194</v>
      </c>
      <c r="R137" s="27"/>
      <c r="S137" s="27"/>
      <c r="T137" s="27"/>
      <c r="U137" s="27"/>
      <c r="V137" s="114" t="s">
        <v>195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7">
        <v>11.42</v>
      </c>
      <c r="AG137" s="117"/>
      <c r="AH137" s="117"/>
      <c r="AI137" s="117"/>
      <c r="AJ137" s="117"/>
      <c r="AK137" s="117">
        <v>0</v>
      </c>
      <c r="AL137" s="117"/>
      <c r="AM137" s="117"/>
      <c r="AN137" s="117"/>
      <c r="AO137" s="117"/>
      <c r="AP137" s="117">
        <v>11.42</v>
      </c>
      <c r="AQ137" s="117"/>
      <c r="AR137" s="117"/>
      <c r="AS137" s="117"/>
      <c r="AT137" s="117"/>
      <c r="AU137" s="117">
        <v>11.42</v>
      </c>
      <c r="AV137" s="117"/>
      <c r="AW137" s="117"/>
      <c r="AX137" s="117"/>
      <c r="AY137" s="117"/>
      <c r="AZ137" s="117">
        <v>0</v>
      </c>
      <c r="BA137" s="117"/>
      <c r="BB137" s="117"/>
      <c r="BC137" s="117"/>
      <c r="BD137" s="117"/>
      <c r="BE137" s="117">
        <v>11.42</v>
      </c>
      <c r="BF137" s="117"/>
      <c r="BG137" s="117"/>
      <c r="BH137" s="117"/>
      <c r="BI137" s="117"/>
      <c r="BJ137" s="117">
        <v>11.42</v>
      </c>
      <c r="BK137" s="117"/>
      <c r="BL137" s="117"/>
      <c r="BM137" s="117"/>
      <c r="BN137" s="117"/>
      <c r="BO137" s="117">
        <v>0</v>
      </c>
      <c r="BP137" s="117"/>
      <c r="BQ137" s="117"/>
      <c r="BR137" s="117"/>
      <c r="BS137" s="117"/>
      <c r="BT137" s="117">
        <v>11.42</v>
      </c>
      <c r="BU137" s="117"/>
      <c r="BV137" s="117"/>
      <c r="BW137" s="117"/>
      <c r="BX137" s="117"/>
    </row>
    <row r="138" spans="1:79" s="99" customFormat="1" ht="30" customHeight="1">
      <c r="A138" s="89">
        <v>0</v>
      </c>
      <c r="B138" s="90"/>
      <c r="C138" s="90"/>
      <c r="D138" s="114" t="s">
        <v>197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194</v>
      </c>
      <c r="R138" s="27"/>
      <c r="S138" s="27"/>
      <c r="T138" s="27"/>
      <c r="U138" s="27"/>
      <c r="V138" s="114" t="s">
        <v>195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7">
        <v>2.25</v>
      </c>
      <c r="AG138" s="117"/>
      <c r="AH138" s="117"/>
      <c r="AI138" s="117"/>
      <c r="AJ138" s="117"/>
      <c r="AK138" s="117">
        <v>0</v>
      </c>
      <c r="AL138" s="117"/>
      <c r="AM138" s="117"/>
      <c r="AN138" s="117"/>
      <c r="AO138" s="117"/>
      <c r="AP138" s="117">
        <v>2.25</v>
      </c>
      <c r="AQ138" s="117"/>
      <c r="AR138" s="117"/>
      <c r="AS138" s="117"/>
      <c r="AT138" s="117"/>
      <c r="AU138" s="117">
        <v>2.25</v>
      </c>
      <c r="AV138" s="117"/>
      <c r="AW138" s="117"/>
      <c r="AX138" s="117"/>
      <c r="AY138" s="117"/>
      <c r="AZ138" s="117">
        <v>0</v>
      </c>
      <c r="BA138" s="117"/>
      <c r="BB138" s="117"/>
      <c r="BC138" s="117"/>
      <c r="BD138" s="117"/>
      <c r="BE138" s="117">
        <v>2.25</v>
      </c>
      <c r="BF138" s="117"/>
      <c r="BG138" s="117"/>
      <c r="BH138" s="117"/>
      <c r="BI138" s="117"/>
      <c r="BJ138" s="117">
        <v>2.25</v>
      </c>
      <c r="BK138" s="117"/>
      <c r="BL138" s="117"/>
      <c r="BM138" s="117"/>
      <c r="BN138" s="117"/>
      <c r="BO138" s="117">
        <v>0</v>
      </c>
      <c r="BP138" s="117"/>
      <c r="BQ138" s="117"/>
      <c r="BR138" s="117"/>
      <c r="BS138" s="117"/>
      <c r="BT138" s="117">
        <v>2.25</v>
      </c>
      <c r="BU138" s="117"/>
      <c r="BV138" s="117"/>
      <c r="BW138" s="117"/>
      <c r="BX138" s="117"/>
    </row>
    <row r="139" spans="1:79" s="99" customFormat="1" ht="30" customHeight="1">
      <c r="A139" s="89">
        <v>0</v>
      </c>
      <c r="B139" s="90"/>
      <c r="C139" s="90"/>
      <c r="D139" s="114" t="s">
        <v>198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194</v>
      </c>
      <c r="R139" s="27"/>
      <c r="S139" s="27"/>
      <c r="T139" s="27"/>
      <c r="U139" s="27"/>
      <c r="V139" s="114" t="s">
        <v>195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7">
        <v>4</v>
      </c>
      <c r="AG139" s="117"/>
      <c r="AH139" s="117"/>
      <c r="AI139" s="117"/>
      <c r="AJ139" s="117"/>
      <c r="AK139" s="117">
        <v>0</v>
      </c>
      <c r="AL139" s="117"/>
      <c r="AM139" s="117"/>
      <c r="AN139" s="117"/>
      <c r="AO139" s="117"/>
      <c r="AP139" s="117">
        <v>4</v>
      </c>
      <c r="AQ139" s="117"/>
      <c r="AR139" s="117"/>
      <c r="AS139" s="117"/>
      <c r="AT139" s="117"/>
      <c r="AU139" s="117">
        <v>4</v>
      </c>
      <c r="AV139" s="117"/>
      <c r="AW139" s="117"/>
      <c r="AX139" s="117"/>
      <c r="AY139" s="117"/>
      <c r="AZ139" s="117">
        <v>0</v>
      </c>
      <c r="BA139" s="117"/>
      <c r="BB139" s="117"/>
      <c r="BC139" s="117"/>
      <c r="BD139" s="117"/>
      <c r="BE139" s="117">
        <v>4</v>
      </c>
      <c r="BF139" s="117"/>
      <c r="BG139" s="117"/>
      <c r="BH139" s="117"/>
      <c r="BI139" s="117"/>
      <c r="BJ139" s="117">
        <v>4</v>
      </c>
      <c r="BK139" s="117"/>
      <c r="BL139" s="117"/>
      <c r="BM139" s="117"/>
      <c r="BN139" s="117"/>
      <c r="BO139" s="117">
        <v>0</v>
      </c>
      <c r="BP139" s="117"/>
      <c r="BQ139" s="117"/>
      <c r="BR139" s="117"/>
      <c r="BS139" s="117"/>
      <c r="BT139" s="117">
        <v>4</v>
      </c>
      <c r="BU139" s="117"/>
      <c r="BV139" s="117"/>
      <c r="BW139" s="117"/>
      <c r="BX139" s="117"/>
    </row>
    <row r="140" spans="1:79" s="99" customFormat="1" ht="45" customHeight="1">
      <c r="A140" s="89">
        <v>0</v>
      </c>
      <c r="B140" s="90"/>
      <c r="C140" s="90"/>
      <c r="D140" s="114" t="s">
        <v>199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194</v>
      </c>
      <c r="R140" s="27"/>
      <c r="S140" s="27"/>
      <c r="T140" s="27"/>
      <c r="U140" s="27"/>
      <c r="V140" s="114" t="s">
        <v>195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7">
        <v>6.75</v>
      </c>
      <c r="AG140" s="117"/>
      <c r="AH140" s="117"/>
      <c r="AI140" s="117"/>
      <c r="AJ140" s="117"/>
      <c r="AK140" s="117">
        <v>0</v>
      </c>
      <c r="AL140" s="117"/>
      <c r="AM140" s="117"/>
      <c r="AN140" s="117"/>
      <c r="AO140" s="117"/>
      <c r="AP140" s="117">
        <v>6.75</v>
      </c>
      <c r="AQ140" s="117"/>
      <c r="AR140" s="117"/>
      <c r="AS140" s="117"/>
      <c r="AT140" s="117"/>
      <c r="AU140" s="117">
        <v>6.75</v>
      </c>
      <c r="AV140" s="117"/>
      <c r="AW140" s="117"/>
      <c r="AX140" s="117"/>
      <c r="AY140" s="117"/>
      <c r="AZ140" s="117">
        <v>0</v>
      </c>
      <c r="BA140" s="117"/>
      <c r="BB140" s="117"/>
      <c r="BC140" s="117"/>
      <c r="BD140" s="117"/>
      <c r="BE140" s="117">
        <v>6.75</v>
      </c>
      <c r="BF140" s="117"/>
      <c r="BG140" s="117"/>
      <c r="BH140" s="117"/>
      <c r="BI140" s="117"/>
      <c r="BJ140" s="117">
        <v>6.75</v>
      </c>
      <c r="BK140" s="117"/>
      <c r="BL140" s="117"/>
      <c r="BM140" s="117"/>
      <c r="BN140" s="117"/>
      <c r="BO140" s="117">
        <v>0</v>
      </c>
      <c r="BP140" s="117"/>
      <c r="BQ140" s="117"/>
      <c r="BR140" s="117"/>
      <c r="BS140" s="117"/>
      <c r="BT140" s="117">
        <v>6.75</v>
      </c>
      <c r="BU140" s="117"/>
      <c r="BV140" s="117"/>
      <c r="BW140" s="117"/>
      <c r="BX140" s="117"/>
    </row>
    <row r="141" spans="1:79" s="99" customFormat="1" ht="30" customHeight="1">
      <c r="A141" s="89">
        <v>0</v>
      </c>
      <c r="B141" s="90"/>
      <c r="C141" s="90"/>
      <c r="D141" s="114" t="s">
        <v>200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201</v>
      </c>
      <c r="R141" s="27"/>
      <c r="S141" s="27"/>
      <c r="T141" s="27"/>
      <c r="U141" s="27"/>
      <c r="V141" s="114" t="s">
        <v>202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7">
        <v>262050.98</v>
      </c>
      <c r="AG141" s="117"/>
      <c r="AH141" s="117"/>
      <c r="AI141" s="117"/>
      <c r="AJ141" s="117"/>
      <c r="AK141" s="117">
        <v>0</v>
      </c>
      <c r="AL141" s="117"/>
      <c r="AM141" s="117"/>
      <c r="AN141" s="117"/>
      <c r="AO141" s="117"/>
      <c r="AP141" s="117">
        <v>262050.98</v>
      </c>
      <c r="AQ141" s="117"/>
      <c r="AR141" s="117"/>
      <c r="AS141" s="117"/>
      <c r="AT141" s="117"/>
      <c r="AU141" s="117">
        <v>445397</v>
      </c>
      <c r="AV141" s="117"/>
      <c r="AW141" s="117"/>
      <c r="AX141" s="117"/>
      <c r="AY141" s="117"/>
      <c r="AZ141" s="117">
        <v>0</v>
      </c>
      <c r="BA141" s="117"/>
      <c r="BB141" s="117"/>
      <c r="BC141" s="117"/>
      <c r="BD141" s="117"/>
      <c r="BE141" s="117">
        <v>445397</v>
      </c>
      <c r="BF141" s="117"/>
      <c r="BG141" s="117"/>
      <c r="BH141" s="117"/>
      <c r="BI141" s="117"/>
      <c r="BJ141" s="117">
        <v>382780</v>
      </c>
      <c r="BK141" s="117"/>
      <c r="BL141" s="117"/>
      <c r="BM141" s="117"/>
      <c r="BN141" s="117"/>
      <c r="BO141" s="117">
        <v>0</v>
      </c>
      <c r="BP141" s="117"/>
      <c r="BQ141" s="117"/>
      <c r="BR141" s="117"/>
      <c r="BS141" s="117"/>
      <c r="BT141" s="117">
        <v>382780</v>
      </c>
      <c r="BU141" s="117"/>
      <c r="BV141" s="117"/>
      <c r="BW141" s="117"/>
      <c r="BX141" s="117"/>
    </row>
    <row r="142" spans="1:79" s="99" customFormat="1" ht="15" customHeight="1">
      <c r="A142" s="89">
        <v>0</v>
      </c>
      <c r="B142" s="90"/>
      <c r="C142" s="90"/>
      <c r="D142" s="114" t="s">
        <v>203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201</v>
      </c>
      <c r="R142" s="27"/>
      <c r="S142" s="27"/>
      <c r="T142" s="27"/>
      <c r="U142" s="27"/>
      <c r="V142" s="114" t="s">
        <v>202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7">
        <v>3800</v>
      </c>
      <c r="AG142" s="117"/>
      <c r="AH142" s="117"/>
      <c r="AI142" s="117"/>
      <c r="AJ142" s="117"/>
      <c r="AK142" s="117">
        <v>0</v>
      </c>
      <c r="AL142" s="117"/>
      <c r="AM142" s="117"/>
      <c r="AN142" s="117"/>
      <c r="AO142" s="117"/>
      <c r="AP142" s="117">
        <v>3800</v>
      </c>
      <c r="AQ142" s="117"/>
      <c r="AR142" s="117"/>
      <c r="AS142" s="117"/>
      <c r="AT142" s="117"/>
      <c r="AU142" s="117">
        <v>4.4829999999999997</v>
      </c>
      <c r="AV142" s="117"/>
      <c r="AW142" s="117"/>
      <c r="AX142" s="117"/>
      <c r="AY142" s="117"/>
      <c r="AZ142" s="117">
        <v>0</v>
      </c>
      <c r="BA142" s="117"/>
      <c r="BB142" s="117"/>
      <c r="BC142" s="117"/>
      <c r="BD142" s="117"/>
      <c r="BE142" s="117">
        <v>4.4829999999999997</v>
      </c>
      <c r="BF142" s="117"/>
      <c r="BG142" s="117"/>
      <c r="BH142" s="117"/>
      <c r="BI142" s="117"/>
      <c r="BJ142" s="117">
        <v>4.4829999999999997</v>
      </c>
      <c r="BK142" s="117"/>
      <c r="BL142" s="117"/>
      <c r="BM142" s="117"/>
      <c r="BN142" s="117"/>
      <c r="BO142" s="117">
        <v>0</v>
      </c>
      <c r="BP142" s="117"/>
      <c r="BQ142" s="117"/>
      <c r="BR142" s="117"/>
      <c r="BS142" s="117"/>
      <c r="BT142" s="117">
        <v>4.4829999999999997</v>
      </c>
      <c r="BU142" s="117"/>
      <c r="BV142" s="117"/>
      <c r="BW142" s="117"/>
      <c r="BX142" s="117"/>
    </row>
    <row r="143" spans="1:79" s="99" customFormat="1" ht="15" customHeight="1">
      <c r="A143" s="89">
        <v>0</v>
      </c>
      <c r="B143" s="90"/>
      <c r="C143" s="90"/>
      <c r="D143" s="114" t="s">
        <v>204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201</v>
      </c>
      <c r="R143" s="27"/>
      <c r="S143" s="27"/>
      <c r="T143" s="27"/>
      <c r="U143" s="27"/>
      <c r="V143" s="114" t="s">
        <v>202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7">
        <v>201366</v>
      </c>
      <c r="AG143" s="117"/>
      <c r="AH143" s="117"/>
      <c r="AI143" s="117"/>
      <c r="AJ143" s="117"/>
      <c r="AK143" s="117">
        <v>0</v>
      </c>
      <c r="AL143" s="117"/>
      <c r="AM143" s="117"/>
      <c r="AN143" s="117"/>
      <c r="AO143" s="117"/>
      <c r="AP143" s="117">
        <v>201366</v>
      </c>
      <c r="AQ143" s="117"/>
      <c r="AR143" s="117"/>
      <c r="AS143" s="117"/>
      <c r="AT143" s="117"/>
      <c r="AU143" s="117">
        <v>353.85700000000003</v>
      </c>
      <c r="AV143" s="117"/>
      <c r="AW143" s="117"/>
      <c r="AX143" s="117"/>
      <c r="AY143" s="117"/>
      <c r="AZ143" s="117">
        <v>0</v>
      </c>
      <c r="BA143" s="117"/>
      <c r="BB143" s="117"/>
      <c r="BC143" s="117"/>
      <c r="BD143" s="117"/>
      <c r="BE143" s="117">
        <v>353.85700000000003</v>
      </c>
      <c r="BF143" s="117"/>
      <c r="BG143" s="117"/>
      <c r="BH143" s="117"/>
      <c r="BI143" s="117"/>
      <c r="BJ143" s="117">
        <v>353.85700000000003</v>
      </c>
      <c r="BK143" s="117"/>
      <c r="BL143" s="117"/>
      <c r="BM143" s="117"/>
      <c r="BN143" s="117"/>
      <c r="BO143" s="117">
        <v>0</v>
      </c>
      <c r="BP143" s="117"/>
      <c r="BQ143" s="117"/>
      <c r="BR143" s="117"/>
      <c r="BS143" s="117"/>
      <c r="BT143" s="117">
        <v>353.85700000000003</v>
      </c>
      <c r="BU143" s="117"/>
      <c r="BV143" s="117"/>
      <c r="BW143" s="117"/>
      <c r="BX143" s="117"/>
    </row>
    <row r="144" spans="1:79" s="99" customFormat="1" ht="15" customHeight="1">
      <c r="A144" s="89">
        <v>0</v>
      </c>
      <c r="B144" s="90"/>
      <c r="C144" s="90"/>
      <c r="D144" s="114" t="s">
        <v>205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201</v>
      </c>
      <c r="R144" s="27"/>
      <c r="S144" s="27"/>
      <c r="T144" s="27"/>
      <c r="U144" s="27"/>
      <c r="V144" s="114" t="s">
        <v>206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7">
        <v>56325.98</v>
      </c>
      <c r="AG144" s="117"/>
      <c r="AH144" s="117"/>
      <c r="AI144" s="117"/>
      <c r="AJ144" s="117"/>
      <c r="AK144" s="117">
        <v>0</v>
      </c>
      <c r="AL144" s="117"/>
      <c r="AM144" s="117"/>
      <c r="AN144" s="117"/>
      <c r="AO144" s="117"/>
      <c r="AP144" s="117">
        <v>56325.98</v>
      </c>
      <c r="AQ144" s="117"/>
      <c r="AR144" s="117"/>
      <c r="AS144" s="117"/>
      <c r="AT144" s="117"/>
      <c r="AU144" s="117">
        <v>101.67400000000001</v>
      </c>
      <c r="AV144" s="117"/>
      <c r="AW144" s="117"/>
      <c r="AX144" s="117"/>
      <c r="AY144" s="117"/>
      <c r="AZ144" s="117">
        <v>0</v>
      </c>
      <c r="BA144" s="117"/>
      <c r="BB144" s="117"/>
      <c r="BC144" s="117"/>
      <c r="BD144" s="117"/>
      <c r="BE144" s="117">
        <v>101.67400000000001</v>
      </c>
      <c r="BF144" s="117"/>
      <c r="BG144" s="117"/>
      <c r="BH144" s="117"/>
      <c r="BI144" s="117"/>
      <c r="BJ144" s="117">
        <v>101.67400000000001</v>
      </c>
      <c r="BK144" s="117"/>
      <c r="BL144" s="117"/>
      <c r="BM144" s="117"/>
      <c r="BN144" s="117"/>
      <c r="BO144" s="117">
        <v>0</v>
      </c>
      <c r="BP144" s="117"/>
      <c r="BQ144" s="117"/>
      <c r="BR144" s="117"/>
      <c r="BS144" s="117"/>
      <c r="BT144" s="117">
        <v>101.67400000000001</v>
      </c>
      <c r="BU144" s="117"/>
      <c r="BV144" s="117"/>
      <c r="BW144" s="117"/>
      <c r="BX144" s="117"/>
    </row>
    <row r="145" spans="1:76" s="6" customFormat="1" ht="15" customHeight="1">
      <c r="A145" s="86">
        <v>0</v>
      </c>
      <c r="B145" s="87"/>
      <c r="C145" s="87"/>
      <c r="D145" s="113" t="s">
        <v>207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</row>
    <row r="146" spans="1:76" s="6" customFormat="1" ht="42.75" customHeight="1">
      <c r="A146" s="86">
        <v>0</v>
      </c>
      <c r="B146" s="87"/>
      <c r="C146" s="87"/>
      <c r="D146" s="113" t="s">
        <v>208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 t="s">
        <v>209</v>
      </c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>
        <v>823</v>
      </c>
      <c r="AG146" s="112"/>
      <c r="AH146" s="112"/>
      <c r="AI146" s="112"/>
      <c r="AJ146" s="112"/>
      <c r="AK146" s="112">
        <v>0</v>
      </c>
      <c r="AL146" s="112"/>
      <c r="AM146" s="112"/>
      <c r="AN146" s="112"/>
      <c r="AO146" s="112"/>
      <c r="AP146" s="112">
        <v>823</v>
      </c>
      <c r="AQ146" s="112"/>
      <c r="AR146" s="112"/>
      <c r="AS146" s="112"/>
      <c r="AT146" s="112"/>
      <c r="AU146" s="112">
        <v>823</v>
      </c>
      <c r="AV146" s="112"/>
      <c r="AW146" s="112"/>
      <c r="AX146" s="112"/>
      <c r="AY146" s="112"/>
      <c r="AZ146" s="112">
        <v>0</v>
      </c>
      <c r="BA146" s="112"/>
      <c r="BB146" s="112"/>
      <c r="BC146" s="112"/>
      <c r="BD146" s="112"/>
      <c r="BE146" s="112">
        <v>823</v>
      </c>
      <c r="BF146" s="112"/>
      <c r="BG146" s="112"/>
      <c r="BH146" s="112"/>
      <c r="BI146" s="112"/>
      <c r="BJ146" s="112">
        <v>823</v>
      </c>
      <c r="BK146" s="112"/>
      <c r="BL146" s="112"/>
      <c r="BM146" s="112"/>
      <c r="BN146" s="112"/>
      <c r="BO146" s="112">
        <v>0</v>
      </c>
      <c r="BP146" s="112"/>
      <c r="BQ146" s="112"/>
      <c r="BR146" s="112"/>
      <c r="BS146" s="112"/>
      <c r="BT146" s="112">
        <v>823</v>
      </c>
      <c r="BU146" s="112"/>
      <c r="BV146" s="112"/>
      <c r="BW146" s="112"/>
      <c r="BX146" s="112"/>
    </row>
    <row r="147" spans="1:76" s="99" customFormat="1" ht="15" customHeight="1">
      <c r="A147" s="89">
        <v>0</v>
      </c>
      <c r="B147" s="90"/>
      <c r="C147" s="90"/>
      <c r="D147" s="114" t="s">
        <v>210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209</v>
      </c>
      <c r="R147" s="27"/>
      <c r="S147" s="27"/>
      <c r="T147" s="27"/>
      <c r="U147" s="27"/>
      <c r="V147" s="114" t="s">
        <v>206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7">
        <v>247</v>
      </c>
      <c r="AG147" s="117"/>
      <c r="AH147" s="117"/>
      <c r="AI147" s="117"/>
      <c r="AJ147" s="117"/>
      <c r="AK147" s="117">
        <v>0</v>
      </c>
      <c r="AL147" s="117"/>
      <c r="AM147" s="117"/>
      <c r="AN147" s="117"/>
      <c r="AO147" s="117"/>
      <c r="AP147" s="117">
        <v>247</v>
      </c>
      <c r="AQ147" s="117"/>
      <c r="AR147" s="117"/>
      <c r="AS147" s="117"/>
      <c r="AT147" s="117"/>
      <c r="AU147" s="117">
        <v>253</v>
      </c>
      <c r="AV147" s="117"/>
      <c r="AW147" s="117"/>
      <c r="AX147" s="117"/>
      <c r="AY147" s="117"/>
      <c r="AZ147" s="117">
        <v>0</v>
      </c>
      <c r="BA147" s="117"/>
      <c r="BB147" s="117"/>
      <c r="BC147" s="117"/>
      <c r="BD147" s="117"/>
      <c r="BE147" s="117">
        <v>253</v>
      </c>
      <c r="BF147" s="117"/>
      <c r="BG147" s="117"/>
      <c r="BH147" s="117"/>
      <c r="BI147" s="117"/>
      <c r="BJ147" s="117">
        <v>253</v>
      </c>
      <c r="BK147" s="117"/>
      <c r="BL147" s="117"/>
      <c r="BM147" s="117"/>
      <c r="BN147" s="117"/>
      <c r="BO147" s="117">
        <v>0</v>
      </c>
      <c r="BP147" s="117"/>
      <c r="BQ147" s="117"/>
      <c r="BR147" s="117"/>
      <c r="BS147" s="117"/>
      <c r="BT147" s="117">
        <v>253</v>
      </c>
      <c r="BU147" s="117"/>
      <c r="BV147" s="117"/>
      <c r="BW147" s="117"/>
      <c r="BX147" s="117"/>
    </row>
    <row r="148" spans="1:76" s="99" customFormat="1" ht="15" customHeight="1">
      <c r="A148" s="89">
        <v>0</v>
      </c>
      <c r="B148" s="90"/>
      <c r="C148" s="90"/>
      <c r="D148" s="114" t="s">
        <v>211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209</v>
      </c>
      <c r="R148" s="27"/>
      <c r="S148" s="27"/>
      <c r="T148" s="27"/>
      <c r="U148" s="27"/>
      <c r="V148" s="114" t="s">
        <v>202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7">
        <v>576</v>
      </c>
      <c r="AG148" s="117"/>
      <c r="AH148" s="117"/>
      <c r="AI148" s="117"/>
      <c r="AJ148" s="117"/>
      <c r="AK148" s="117">
        <v>0</v>
      </c>
      <c r="AL148" s="117"/>
      <c r="AM148" s="117"/>
      <c r="AN148" s="117"/>
      <c r="AO148" s="117"/>
      <c r="AP148" s="117">
        <v>576</v>
      </c>
      <c r="AQ148" s="117"/>
      <c r="AR148" s="117"/>
      <c r="AS148" s="117"/>
      <c r="AT148" s="117"/>
      <c r="AU148" s="117">
        <v>570</v>
      </c>
      <c r="AV148" s="117"/>
      <c r="AW148" s="117"/>
      <c r="AX148" s="117"/>
      <c r="AY148" s="117"/>
      <c r="AZ148" s="117">
        <v>0</v>
      </c>
      <c r="BA148" s="117"/>
      <c r="BB148" s="117"/>
      <c r="BC148" s="117"/>
      <c r="BD148" s="117"/>
      <c r="BE148" s="117">
        <v>570</v>
      </c>
      <c r="BF148" s="117"/>
      <c r="BG148" s="117"/>
      <c r="BH148" s="117"/>
      <c r="BI148" s="117"/>
      <c r="BJ148" s="117">
        <v>570</v>
      </c>
      <c r="BK148" s="117"/>
      <c r="BL148" s="117"/>
      <c r="BM148" s="117"/>
      <c r="BN148" s="117"/>
      <c r="BO148" s="117">
        <v>0</v>
      </c>
      <c r="BP148" s="117"/>
      <c r="BQ148" s="117"/>
      <c r="BR148" s="117"/>
      <c r="BS148" s="117"/>
      <c r="BT148" s="117">
        <v>570</v>
      </c>
      <c r="BU148" s="117"/>
      <c r="BV148" s="117"/>
      <c r="BW148" s="117"/>
      <c r="BX148" s="117"/>
    </row>
    <row r="149" spans="1:76" s="6" customFormat="1" ht="30" customHeight="1">
      <c r="A149" s="86">
        <v>0</v>
      </c>
      <c r="B149" s="87"/>
      <c r="C149" s="87"/>
      <c r="D149" s="113" t="s">
        <v>212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 t="s">
        <v>194</v>
      </c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>
        <v>0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v>0</v>
      </c>
      <c r="AQ149" s="112"/>
      <c r="AR149" s="112"/>
      <c r="AS149" s="112"/>
      <c r="AT149" s="112"/>
      <c r="AU149" s="112">
        <v>0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v>0</v>
      </c>
      <c r="BF149" s="112"/>
      <c r="BG149" s="112"/>
      <c r="BH149" s="112"/>
      <c r="BI149" s="112"/>
      <c r="BJ149" s="112">
        <v>0</v>
      </c>
      <c r="BK149" s="112"/>
      <c r="BL149" s="112"/>
      <c r="BM149" s="112"/>
      <c r="BN149" s="112"/>
      <c r="BO149" s="112">
        <v>0</v>
      </c>
      <c r="BP149" s="112"/>
      <c r="BQ149" s="112"/>
      <c r="BR149" s="112"/>
      <c r="BS149" s="112"/>
      <c r="BT149" s="112">
        <v>0</v>
      </c>
      <c r="BU149" s="112"/>
      <c r="BV149" s="112"/>
      <c r="BW149" s="112"/>
      <c r="BX149" s="112"/>
    </row>
    <row r="150" spans="1:76" s="99" customFormat="1" ht="15" customHeight="1">
      <c r="A150" s="89">
        <v>0</v>
      </c>
      <c r="B150" s="90"/>
      <c r="C150" s="90"/>
      <c r="D150" s="114" t="s">
        <v>210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194</v>
      </c>
      <c r="R150" s="27"/>
      <c r="S150" s="27"/>
      <c r="T150" s="27"/>
      <c r="U150" s="27"/>
      <c r="V150" s="114" t="s">
        <v>213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7">
        <v>0</v>
      </c>
      <c r="AG150" s="117"/>
      <c r="AH150" s="117"/>
      <c r="AI150" s="117"/>
      <c r="AJ150" s="117"/>
      <c r="AK150" s="117">
        <v>0</v>
      </c>
      <c r="AL150" s="117"/>
      <c r="AM150" s="117"/>
      <c r="AN150" s="117"/>
      <c r="AO150" s="117"/>
      <c r="AP150" s="117">
        <v>0</v>
      </c>
      <c r="AQ150" s="117"/>
      <c r="AR150" s="117"/>
      <c r="AS150" s="117"/>
      <c r="AT150" s="117"/>
      <c r="AU150" s="117">
        <v>0</v>
      </c>
      <c r="AV150" s="117"/>
      <c r="AW150" s="117"/>
      <c r="AX150" s="117"/>
      <c r="AY150" s="117"/>
      <c r="AZ150" s="117">
        <v>0</v>
      </c>
      <c r="BA150" s="117"/>
      <c r="BB150" s="117"/>
      <c r="BC150" s="117"/>
      <c r="BD150" s="117"/>
      <c r="BE150" s="117">
        <v>0</v>
      </c>
      <c r="BF150" s="117"/>
      <c r="BG150" s="117"/>
      <c r="BH150" s="117"/>
      <c r="BI150" s="117"/>
      <c r="BJ150" s="117">
        <v>0</v>
      </c>
      <c r="BK150" s="117"/>
      <c r="BL150" s="117"/>
      <c r="BM150" s="117"/>
      <c r="BN150" s="117"/>
      <c r="BO150" s="117">
        <v>0</v>
      </c>
      <c r="BP150" s="117"/>
      <c r="BQ150" s="117"/>
      <c r="BR150" s="117"/>
      <c r="BS150" s="117"/>
      <c r="BT150" s="117">
        <v>0</v>
      </c>
      <c r="BU150" s="117"/>
      <c r="BV150" s="117"/>
      <c r="BW150" s="117"/>
      <c r="BX150" s="117"/>
    </row>
    <row r="151" spans="1:76" s="99" customFormat="1" ht="15" customHeight="1">
      <c r="A151" s="89">
        <v>0</v>
      </c>
      <c r="B151" s="90"/>
      <c r="C151" s="90"/>
      <c r="D151" s="114" t="s">
        <v>211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194</v>
      </c>
      <c r="R151" s="27"/>
      <c r="S151" s="27"/>
      <c r="T151" s="27"/>
      <c r="U151" s="27"/>
      <c r="V151" s="114" t="s">
        <v>213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7">
        <v>0</v>
      </c>
      <c r="AG151" s="117"/>
      <c r="AH151" s="117"/>
      <c r="AI151" s="117"/>
      <c r="AJ151" s="117"/>
      <c r="AK151" s="117">
        <v>0</v>
      </c>
      <c r="AL151" s="117"/>
      <c r="AM151" s="117"/>
      <c r="AN151" s="117"/>
      <c r="AO151" s="117"/>
      <c r="AP151" s="117">
        <v>0</v>
      </c>
      <c r="AQ151" s="117"/>
      <c r="AR151" s="117"/>
      <c r="AS151" s="117"/>
      <c r="AT151" s="117"/>
      <c r="AU151" s="117">
        <v>0</v>
      </c>
      <c r="AV151" s="117"/>
      <c r="AW151" s="117"/>
      <c r="AX151" s="117"/>
      <c r="AY151" s="117"/>
      <c r="AZ151" s="117">
        <v>0</v>
      </c>
      <c r="BA151" s="117"/>
      <c r="BB151" s="117"/>
      <c r="BC151" s="117"/>
      <c r="BD151" s="117"/>
      <c r="BE151" s="117">
        <v>0</v>
      </c>
      <c r="BF151" s="117"/>
      <c r="BG151" s="117"/>
      <c r="BH151" s="117"/>
      <c r="BI151" s="117"/>
      <c r="BJ151" s="117">
        <v>0</v>
      </c>
      <c r="BK151" s="117"/>
      <c r="BL151" s="117"/>
      <c r="BM151" s="117"/>
      <c r="BN151" s="117"/>
      <c r="BO151" s="117">
        <v>0</v>
      </c>
      <c r="BP151" s="117"/>
      <c r="BQ151" s="117"/>
      <c r="BR151" s="117"/>
      <c r="BS151" s="117"/>
      <c r="BT151" s="117">
        <v>0</v>
      </c>
      <c r="BU151" s="117"/>
      <c r="BV151" s="117"/>
      <c r="BW151" s="117"/>
      <c r="BX151" s="117"/>
    </row>
    <row r="152" spans="1:76" s="6" customFormat="1" ht="15" customHeight="1">
      <c r="A152" s="86">
        <v>0</v>
      </c>
      <c r="B152" s="87"/>
      <c r="C152" s="87"/>
      <c r="D152" s="113" t="s">
        <v>214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 t="s">
        <v>209</v>
      </c>
      <c r="R152" s="111"/>
      <c r="S152" s="111"/>
      <c r="T152" s="111"/>
      <c r="U152" s="111"/>
      <c r="V152" s="113"/>
      <c r="W152" s="101"/>
      <c r="X152" s="101"/>
      <c r="Y152" s="101"/>
      <c r="Z152" s="101"/>
      <c r="AA152" s="101"/>
      <c r="AB152" s="101"/>
      <c r="AC152" s="101"/>
      <c r="AD152" s="101"/>
      <c r="AE152" s="102"/>
      <c r="AF152" s="112">
        <v>541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541</v>
      </c>
      <c r="AQ152" s="112"/>
      <c r="AR152" s="112"/>
      <c r="AS152" s="112"/>
      <c r="AT152" s="112"/>
      <c r="AU152" s="112">
        <v>541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541</v>
      </c>
      <c r="BF152" s="112"/>
      <c r="BG152" s="112"/>
      <c r="BH152" s="112"/>
      <c r="BI152" s="112"/>
      <c r="BJ152" s="112">
        <v>541</v>
      </c>
      <c r="BK152" s="112"/>
      <c r="BL152" s="112"/>
      <c r="BM152" s="112"/>
      <c r="BN152" s="112"/>
      <c r="BO152" s="112">
        <v>0</v>
      </c>
      <c r="BP152" s="112"/>
      <c r="BQ152" s="112"/>
      <c r="BR152" s="112"/>
      <c r="BS152" s="112"/>
      <c r="BT152" s="112">
        <v>541</v>
      </c>
      <c r="BU152" s="112"/>
      <c r="BV152" s="112"/>
      <c r="BW152" s="112"/>
      <c r="BX152" s="112"/>
    </row>
    <row r="153" spans="1:76" s="99" customFormat="1" ht="15" customHeight="1">
      <c r="A153" s="89">
        <v>0</v>
      </c>
      <c r="B153" s="90"/>
      <c r="C153" s="90"/>
      <c r="D153" s="114" t="s">
        <v>210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209</v>
      </c>
      <c r="R153" s="27"/>
      <c r="S153" s="27"/>
      <c r="T153" s="27"/>
      <c r="U153" s="27"/>
      <c r="V153" s="114"/>
      <c r="W153" s="93"/>
      <c r="X153" s="93"/>
      <c r="Y153" s="93"/>
      <c r="Z153" s="93"/>
      <c r="AA153" s="93"/>
      <c r="AB153" s="93"/>
      <c r="AC153" s="93"/>
      <c r="AD153" s="93"/>
      <c r="AE153" s="94"/>
      <c r="AF153" s="117">
        <v>139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139</v>
      </c>
      <c r="AQ153" s="117"/>
      <c r="AR153" s="117"/>
      <c r="AS153" s="117"/>
      <c r="AT153" s="117"/>
      <c r="AU153" s="117">
        <v>139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139</v>
      </c>
      <c r="BF153" s="117"/>
      <c r="BG153" s="117"/>
      <c r="BH153" s="117"/>
      <c r="BI153" s="117"/>
      <c r="BJ153" s="117">
        <v>139</v>
      </c>
      <c r="BK153" s="117"/>
      <c r="BL153" s="117"/>
      <c r="BM153" s="117"/>
      <c r="BN153" s="117"/>
      <c r="BO153" s="117">
        <v>0</v>
      </c>
      <c r="BP153" s="117"/>
      <c r="BQ153" s="117"/>
      <c r="BR153" s="117"/>
      <c r="BS153" s="117"/>
      <c r="BT153" s="117">
        <v>139</v>
      </c>
      <c r="BU153" s="117"/>
      <c r="BV153" s="117"/>
      <c r="BW153" s="117"/>
      <c r="BX153" s="117"/>
    </row>
    <row r="154" spans="1:76" s="99" customFormat="1" ht="15" customHeight="1">
      <c r="A154" s="89">
        <v>0</v>
      </c>
      <c r="B154" s="90"/>
      <c r="C154" s="90"/>
      <c r="D154" s="114" t="s">
        <v>211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209</v>
      </c>
      <c r="R154" s="27"/>
      <c r="S154" s="27"/>
      <c r="T154" s="27"/>
      <c r="U154" s="27"/>
      <c r="V154" s="114"/>
      <c r="W154" s="93"/>
      <c r="X154" s="93"/>
      <c r="Y154" s="93"/>
      <c r="Z154" s="93"/>
      <c r="AA154" s="93"/>
      <c r="AB154" s="93"/>
      <c r="AC154" s="93"/>
      <c r="AD154" s="93"/>
      <c r="AE154" s="94"/>
      <c r="AF154" s="117">
        <v>402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402</v>
      </c>
      <c r="AQ154" s="117"/>
      <c r="AR154" s="117"/>
      <c r="AS154" s="117"/>
      <c r="AT154" s="117"/>
      <c r="AU154" s="117">
        <v>402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402</v>
      </c>
      <c r="BF154" s="117"/>
      <c r="BG154" s="117"/>
      <c r="BH154" s="117"/>
      <c r="BI154" s="117"/>
      <c r="BJ154" s="117">
        <v>402</v>
      </c>
      <c r="BK154" s="117"/>
      <c r="BL154" s="117"/>
      <c r="BM154" s="117"/>
      <c r="BN154" s="117"/>
      <c r="BO154" s="117">
        <v>0</v>
      </c>
      <c r="BP154" s="117"/>
      <c r="BQ154" s="117"/>
      <c r="BR154" s="117"/>
      <c r="BS154" s="117"/>
      <c r="BT154" s="117">
        <v>402</v>
      </c>
      <c r="BU154" s="117"/>
      <c r="BV154" s="117"/>
      <c r="BW154" s="117"/>
      <c r="BX154" s="117"/>
    </row>
    <row r="155" spans="1:76" s="6" customFormat="1" ht="15" customHeight="1">
      <c r="A155" s="86">
        <v>0</v>
      </c>
      <c r="B155" s="87"/>
      <c r="C155" s="87"/>
      <c r="D155" s="113" t="s">
        <v>215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 t="s">
        <v>209</v>
      </c>
      <c r="R155" s="111"/>
      <c r="S155" s="111"/>
      <c r="T155" s="111"/>
      <c r="U155" s="111"/>
      <c r="V155" s="113"/>
      <c r="W155" s="101"/>
      <c r="X155" s="101"/>
      <c r="Y155" s="101"/>
      <c r="Z155" s="101"/>
      <c r="AA155" s="101"/>
      <c r="AB155" s="101"/>
      <c r="AC155" s="101"/>
      <c r="AD155" s="101"/>
      <c r="AE155" s="102"/>
      <c r="AF155" s="112">
        <v>12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12</v>
      </c>
      <c r="AQ155" s="112"/>
      <c r="AR155" s="112"/>
      <c r="AS155" s="112"/>
      <c r="AT155" s="112"/>
      <c r="AU155" s="112">
        <v>12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12</v>
      </c>
      <c r="BF155" s="112"/>
      <c r="BG155" s="112"/>
      <c r="BH155" s="112"/>
      <c r="BI155" s="112"/>
      <c r="BJ155" s="112">
        <v>12</v>
      </c>
      <c r="BK155" s="112"/>
      <c r="BL155" s="112"/>
      <c r="BM155" s="112"/>
      <c r="BN155" s="112"/>
      <c r="BO155" s="112">
        <v>0</v>
      </c>
      <c r="BP155" s="112"/>
      <c r="BQ155" s="112"/>
      <c r="BR155" s="112"/>
      <c r="BS155" s="112"/>
      <c r="BT155" s="112">
        <v>12</v>
      </c>
      <c r="BU155" s="112"/>
      <c r="BV155" s="112"/>
      <c r="BW155" s="112"/>
      <c r="BX155" s="112"/>
    </row>
    <row r="156" spans="1:76" s="99" customFormat="1" ht="15" customHeight="1">
      <c r="A156" s="89">
        <v>0</v>
      </c>
      <c r="B156" s="90"/>
      <c r="C156" s="90"/>
      <c r="D156" s="114" t="s">
        <v>210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209</v>
      </c>
      <c r="R156" s="27"/>
      <c r="S156" s="27"/>
      <c r="T156" s="27"/>
      <c r="U156" s="27"/>
      <c r="V156" s="114"/>
      <c r="W156" s="93"/>
      <c r="X156" s="93"/>
      <c r="Y156" s="93"/>
      <c r="Z156" s="93"/>
      <c r="AA156" s="93"/>
      <c r="AB156" s="93"/>
      <c r="AC156" s="93"/>
      <c r="AD156" s="93"/>
      <c r="AE156" s="94"/>
      <c r="AF156" s="117">
        <v>8</v>
      </c>
      <c r="AG156" s="117"/>
      <c r="AH156" s="117"/>
      <c r="AI156" s="117"/>
      <c r="AJ156" s="117"/>
      <c r="AK156" s="117">
        <v>0</v>
      </c>
      <c r="AL156" s="117"/>
      <c r="AM156" s="117"/>
      <c r="AN156" s="117"/>
      <c r="AO156" s="117"/>
      <c r="AP156" s="117">
        <v>8</v>
      </c>
      <c r="AQ156" s="117"/>
      <c r="AR156" s="117"/>
      <c r="AS156" s="117"/>
      <c r="AT156" s="117"/>
      <c r="AU156" s="117">
        <v>8</v>
      </c>
      <c r="AV156" s="117"/>
      <c r="AW156" s="117"/>
      <c r="AX156" s="117"/>
      <c r="AY156" s="117"/>
      <c r="AZ156" s="117">
        <v>0</v>
      </c>
      <c r="BA156" s="117"/>
      <c r="BB156" s="117"/>
      <c r="BC156" s="117"/>
      <c r="BD156" s="117"/>
      <c r="BE156" s="117">
        <v>8</v>
      </c>
      <c r="BF156" s="117"/>
      <c r="BG156" s="117"/>
      <c r="BH156" s="117"/>
      <c r="BI156" s="117"/>
      <c r="BJ156" s="117">
        <v>8</v>
      </c>
      <c r="BK156" s="117"/>
      <c r="BL156" s="117"/>
      <c r="BM156" s="117"/>
      <c r="BN156" s="117"/>
      <c r="BO156" s="117">
        <v>0</v>
      </c>
      <c r="BP156" s="117"/>
      <c r="BQ156" s="117"/>
      <c r="BR156" s="117"/>
      <c r="BS156" s="117"/>
      <c r="BT156" s="117">
        <v>8</v>
      </c>
      <c r="BU156" s="117"/>
      <c r="BV156" s="117"/>
      <c r="BW156" s="117"/>
      <c r="BX156" s="117"/>
    </row>
    <row r="157" spans="1:76" s="99" customFormat="1" ht="15" customHeight="1">
      <c r="A157" s="89">
        <v>0</v>
      </c>
      <c r="B157" s="90"/>
      <c r="C157" s="90"/>
      <c r="D157" s="114" t="s">
        <v>211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209</v>
      </c>
      <c r="R157" s="27"/>
      <c r="S157" s="27"/>
      <c r="T157" s="27"/>
      <c r="U157" s="27"/>
      <c r="V157" s="114"/>
      <c r="W157" s="93"/>
      <c r="X157" s="93"/>
      <c r="Y157" s="93"/>
      <c r="Z157" s="93"/>
      <c r="AA157" s="93"/>
      <c r="AB157" s="93"/>
      <c r="AC157" s="93"/>
      <c r="AD157" s="93"/>
      <c r="AE157" s="94"/>
      <c r="AF157" s="117">
        <v>4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4</v>
      </c>
      <c r="AQ157" s="117"/>
      <c r="AR157" s="117"/>
      <c r="AS157" s="117"/>
      <c r="AT157" s="117"/>
      <c r="AU157" s="117">
        <v>4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4</v>
      </c>
      <c r="BF157" s="117"/>
      <c r="BG157" s="117"/>
      <c r="BH157" s="117"/>
      <c r="BI157" s="117"/>
      <c r="BJ157" s="117">
        <v>4</v>
      </c>
      <c r="BK157" s="117"/>
      <c r="BL157" s="117"/>
      <c r="BM157" s="117"/>
      <c r="BN157" s="117"/>
      <c r="BO157" s="117">
        <v>0</v>
      </c>
      <c r="BP157" s="117"/>
      <c r="BQ157" s="117"/>
      <c r="BR157" s="117"/>
      <c r="BS157" s="117"/>
      <c r="BT157" s="117">
        <v>4</v>
      </c>
      <c r="BU157" s="117"/>
      <c r="BV157" s="117"/>
      <c r="BW157" s="117"/>
      <c r="BX157" s="117"/>
    </row>
    <row r="158" spans="1:76" s="6" customFormat="1" ht="15" customHeight="1">
      <c r="A158" s="86">
        <v>0</v>
      </c>
      <c r="B158" s="87"/>
      <c r="C158" s="87"/>
      <c r="D158" s="113" t="s">
        <v>216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 t="s">
        <v>209</v>
      </c>
      <c r="R158" s="111"/>
      <c r="S158" s="111"/>
      <c r="T158" s="111"/>
      <c r="U158" s="111"/>
      <c r="V158" s="113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>
        <v>199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199</v>
      </c>
      <c r="AQ158" s="112"/>
      <c r="AR158" s="112"/>
      <c r="AS158" s="112"/>
      <c r="AT158" s="112"/>
      <c r="AU158" s="112">
        <v>199</v>
      </c>
      <c r="AV158" s="112"/>
      <c r="AW158" s="112"/>
      <c r="AX158" s="112"/>
      <c r="AY158" s="112"/>
      <c r="AZ158" s="112">
        <v>0</v>
      </c>
      <c r="BA158" s="112"/>
      <c r="BB158" s="112"/>
      <c r="BC158" s="112"/>
      <c r="BD158" s="112"/>
      <c r="BE158" s="112">
        <v>199</v>
      </c>
      <c r="BF158" s="112"/>
      <c r="BG158" s="112"/>
      <c r="BH158" s="112"/>
      <c r="BI158" s="112"/>
      <c r="BJ158" s="112">
        <v>199</v>
      </c>
      <c r="BK158" s="112"/>
      <c r="BL158" s="112"/>
      <c r="BM158" s="112"/>
      <c r="BN158" s="112"/>
      <c r="BO158" s="112">
        <v>0</v>
      </c>
      <c r="BP158" s="112"/>
      <c r="BQ158" s="112"/>
      <c r="BR158" s="112"/>
      <c r="BS158" s="112"/>
      <c r="BT158" s="112">
        <v>199</v>
      </c>
      <c r="BU158" s="112"/>
      <c r="BV158" s="112"/>
      <c r="BW158" s="112"/>
      <c r="BX158" s="112"/>
    </row>
    <row r="159" spans="1:76" s="99" customFormat="1" ht="15" customHeight="1">
      <c r="A159" s="89">
        <v>0</v>
      </c>
      <c r="B159" s="90"/>
      <c r="C159" s="90"/>
      <c r="D159" s="114" t="s">
        <v>210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209</v>
      </c>
      <c r="R159" s="27"/>
      <c r="S159" s="27"/>
      <c r="T159" s="27"/>
      <c r="U159" s="27"/>
      <c r="V159" s="114"/>
      <c r="W159" s="93"/>
      <c r="X159" s="93"/>
      <c r="Y159" s="93"/>
      <c r="Z159" s="93"/>
      <c r="AA159" s="93"/>
      <c r="AB159" s="93"/>
      <c r="AC159" s="93"/>
      <c r="AD159" s="93"/>
      <c r="AE159" s="94"/>
      <c r="AF159" s="117">
        <v>64</v>
      </c>
      <c r="AG159" s="117"/>
      <c r="AH159" s="117"/>
      <c r="AI159" s="117"/>
      <c r="AJ159" s="117"/>
      <c r="AK159" s="117">
        <v>0</v>
      </c>
      <c r="AL159" s="117"/>
      <c r="AM159" s="117"/>
      <c r="AN159" s="117"/>
      <c r="AO159" s="117"/>
      <c r="AP159" s="117">
        <v>64</v>
      </c>
      <c r="AQ159" s="117"/>
      <c r="AR159" s="117"/>
      <c r="AS159" s="117"/>
      <c r="AT159" s="117"/>
      <c r="AU159" s="117">
        <v>64</v>
      </c>
      <c r="AV159" s="117"/>
      <c r="AW159" s="117"/>
      <c r="AX159" s="117"/>
      <c r="AY159" s="117"/>
      <c r="AZ159" s="117">
        <v>0</v>
      </c>
      <c r="BA159" s="117"/>
      <c r="BB159" s="117"/>
      <c r="BC159" s="117"/>
      <c r="BD159" s="117"/>
      <c r="BE159" s="117">
        <v>64</v>
      </c>
      <c r="BF159" s="117"/>
      <c r="BG159" s="117"/>
      <c r="BH159" s="117"/>
      <c r="BI159" s="117"/>
      <c r="BJ159" s="117">
        <v>64</v>
      </c>
      <c r="BK159" s="117"/>
      <c r="BL159" s="117"/>
      <c r="BM159" s="117"/>
      <c r="BN159" s="117"/>
      <c r="BO159" s="117">
        <v>0</v>
      </c>
      <c r="BP159" s="117"/>
      <c r="BQ159" s="117"/>
      <c r="BR159" s="117"/>
      <c r="BS159" s="117"/>
      <c r="BT159" s="117">
        <v>64</v>
      </c>
      <c r="BU159" s="117"/>
      <c r="BV159" s="117"/>
      <c r="BW159" s="117"/>
      <c r="BX159" s="117"/>
    </row>
    <row r="160" spans="1:76" s="99" customFormat="1" ht="15" customHeight="1">
      <c r="A160" s="89">
        <v>0</v>
      </c>
      <c r="B160" s="90"/>
      <c r="C160" s="90"/>
      <c r="D160" s="114" t="s">
        <v>211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209</v>
      </c>
      <c r="R160" s="27"/>
      <c r="S160" s="27"/>
      <c r="T160" s="27"/>
      <c r="U160" s="27"/>
      <c r="V160" s="114"/>
      <c r="W160" s="93"/>
      <c r="X160" s="93"/>
      <c r="Y160" s="93"/>
      <c r="Z160" s="93"/>
      <c r="AA160" s="93"/>
      <c r="AB160" s="93"/>
      <c r="AC160" s="93"/>
      <c r="AD160" s="93"/>
      <c r="AE160" s="94"/>
      <c r="AF160" s="117">
        <v>135</v>
      </c>
      <c r="AG160" s="117"/>
      <c r="AH160" s="117"/>
      <c r="AI160" s="117"/>
      <c r="AJ160" s="117"/>
      <c r="AK160" s="117">
        <v>0</v>
      </c>
      <c r="AL160" s="117"/>
      <c r="AM160" s="117"/>
      <c r="AN160" s="117"/>
      <c r="AO160" s="117"/>
      <c r="AP160" s="117">
        <v>135</v>
      </c>
      <c r="AQ160" s="117"/>
      <c r="AR160" s="117"/>
      <c r="AS160" s="117"/>
      <c r="AT160" s="117"/>
      <c r="AU160" s="117">
        <v>135</v>
      </c>
      <c r="AV160" s="117"/>
      <c r="AW160" s="117"/>
      <c r="AX160" s="117"/>
      <c r="AY160" s="117"/>
      <c r="AZ160" s="117">
        <v>0</v>
      </c>
      <c r="BA160" s="117"/>
      <c r="BB160" s="117"/>
      <c r="BC160" s="117"/>
      <c r="BD160" s="117"/>
      <c r="BE160" s="117">
        <v>135</v>
      </c>
      <c r="BF160" s="117"/>
      <c r="BG160" s="117"/>
      <c r="BH160" s="117"/>
      <c r="BI160" s="117"/>
      <c r="BJ160" s="117">
        <v>135</v>
      </c>
      <c r="BK160" s="117"/>
      <c r="BL160" s="117"/>
      <c r="BM160" s="117"/>
      <c r="BN160" s="117"/>
      <c r="BO160" s="117">
        <v>0</v>
      </c>
      <c r="BP160" s="117"/>
      <c r="BQ160" s="117"/>
      <c r="BR160" s="117"/>
      <c r="BS160" s="117"/>
      <c r="BT160" s="117">
        <v>135</v>
      </c>
      <c r="BU160" s="117"/>
      <c r="BV160" s="117"/>
      <c r="BW160" s="117"/>
      <c r="BX160" s="117"/>
    </row>
    <row r="161" spans="1:76" s="6" customFormat="1" ht="15" customHeight="1">
      <c r="A161" s="86">
        <v>0</v>
      </c>
      <c r="B161" s="87"/>
      <c r="C161" s="87"/>
      <c r="D161" s="113" t="s">
        <v>217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 t="s">
        <v>209</v>
      </c>
      <c r="R161" s="111"/>
      <c r="S161" s="111"/>
      <c r="T161" s="111"/>
      <c r="U161" s="111"/>
      <c r="V161" s="113"/>
      <c r="W161" s="101"/>
      <c r="X161" s="101"/>
      <c r="Y161" s="101"/>
      <c r="Z161" s="101"/>
      <c r="AA161" s="101"/>
      <c r="AB161" s="101"/>
      <c r="AC161" s="101"/>
      <c r="AD161" s="101"/>
      <c r="AE161" s="102"/>
      <c r="AF161" s="112">
        <v>51</v>
      </c>
      <c r="AG161" s="112"/>
      <c r="AH161" s="112"/>
      <c r="AI161" s="112"/>
      <c r="AJ161" s="112"/>
      <c r="AK161" s="112">
        <v>0</v>
      </c>
      <c r="AL161" s="112"/>
      <c r="AM161" s="112"/>
      <c r="AN161" s="112"/>
      <c r="AO161" s="112"/>
      <c r="AP161" s="112">
        <v>51</v>
      </c>
      <c r="AQ161" s="112"/>
      <c r="AR161" s="112"/>
      <c r="AS161" s="112"/>
      <c r="AT161" s="112"/>
      <c r="AU161" s="112">
        <v>51</v>
      </c>
      <c r="AV161" s="112"/>
      <c r="AW161" s="112"/>
      <c r="AX161" s="112"/>
      <c r="AY161" s="112"/>
      <c r="AZ161" s="112">
        <v>0</v>
      </c>
      <c r="BA161" s="112"/>
      <c r="BB161" s="112"/>
      <c r="BC161" s="112"/>
      <c r="BD161" s="112"/>
      <c r="BE161" s="112">
        <v>51</v>
      </c>
      <c r="BF161" s="112"/>
      <c r="BG161" s="112"/>
      <c r="BH161" s="112"/>
      <c r="BI161" s="112"/>
      <c r="BJ161" s="112">
        <v>51</v>
      </c>
      <c r="BK161" s="112"/>
      <c r="BL161" s="112"/>
      <c r="BM161" s="112"/>
      <c r="BN161" s="112"/>
      <c r="BO161" s="112">
        <v>0</v>
      </c>
      <c r="BP161" s="112"/>
      <c r="BQ161" s="112"/>
      <c r="BR161" s="112"/>
      <c r="BS161" s="112"/>
      <c r="BT161" s="112">
        <v>51</v>
      </c>
      <c r="BU161" s="112"/>
      <c r="BV161" s="112"/>
      <c r="BW161" s="112"/>
      <c r="BX161" s="112"/>
    </row>
    <row r="162" spans="1:76" s="99" customFormat="1" ht="15" customHeight="1">
      <c r="A162" s="89">
        <v>0</v>
      </c>
      <c r="B162" s="90"/>
      <c r="C162" s="90"/>
      <c r="D162" s="114" t="s">
        <v>210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209</v>
      </c>
      <c r="R162" s="27"/>
      <c r="S162" s="27"/>
      <c r="T162" s="27"/>
      <c r="U162" s="27"/>
      <c r="V162" s="114"/>
      <c r="W162" s="93"/>
      <c r="X162" s="93"/>
      <c r="Y162" s="93"/>
      <c r="Z162" s="93"/>
      <c r="AA162" s="93"/>
      <c r="AB162" s="93"/>
      <c r="AC162" s="93"/>
      <c r="AD162" s="93"/>
      <c r="AE162" s="94"/>
      <c r="AF162" s="117">
        <v>40</v>
      </c>
      <c r="AG162" s="117"/>
      <c r="AH162" s="117"/>
      <c r="AI162" s="117"/>
      <c r="AJ162" s="117"/>
      <c r="AK162" s="117">
        <v>0</v>
      </c>
      <c r="AL162" s="117"/>
      <c r="AM162" s="117"/>
      <c r="AN162" s="117"/>
      <c r="AO162" s="117"/>
      <c r="AP162" s="117">
        <v>40</v>
      </c>
      <c r="AQ162" s="117"/>
      <c r="AR162" s="117"/>
      <c r="AS162" s="117"/>
      <c r="AT162" s="117"/>
      <c r="AU162" s="117">
        <v>40</v>
      </c>
      <c r="AV162" s="117"/>
      <c r="AW162" s="117"/>
      <c r="AX162" s="117"/>
      <c r="AY162" s="117"/>
      <c r="AZ162" s="117">
        <v>0</v>
      </c>
      <c r="BA162" s="117"/>
      <c r="BB162" s="117"/>
      <c r="BC162" s="117"/>
      <c r="BD162" s="117"/>
      <c r="BE162" s="117">
        <v>40</v>
      </c>
      <c r="BF162" s="117"/>
      <c r="BG162" s="117"/>
      <c r="BH162" s="117"/>
      <c r="BI162" s="117"/>
      <c r="BJ162" s="117">
        <v>40</v>
      </c>
      <c r="BK162" s="117"/>
      <c r="BL162" s="117"/>
      <c r="BM162" s="117"/>
      <c r="BN162" s="117"/>
      <c r="BO162" s="117">
        <v>0</v>
      </c>
      <c r="BP162" s="117"/>
      <c r="BQ162" s="117"/>
      <c r="BR162" s="117"/>
      <c r="BS162" s="117"/>
      <c r="BT162" s="117">
        <v>40</v>
      </c>
      <c r="BU162" s="117"/>
      <c r="BV162" s="117"/>
      <c r="BW162" s="117"/>
      <c r="BX162" s="117"/>
    </row>
    <row r="163" spans="1:76" s="99" customFormat="1" ht="15" customHeight="1">
      <c r="A163" s="89">
        <v>0</v>
      </c>
      <c r="B163" s="90"/>
      <c r="C163" s="90"/>
      <c r="D163" s="114" t="s">
        <v>211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209</v>
      </c>
      <c r="R163" s="27"/>
      <c r="S163" s="27"/>
      <c r="T163" s="27"/>
      <c r="U163" s="27"/>
      <c r="V163" s="114"/>
      <c r="W163" s="93"/>
      <c r="X163" s="93"/>
      <c r="Y163" s="93"/>
      <c r="Z163" s="93"/>
      <c r="AA163" s="93"/>
      <c r="AB163" s="93"/>
      <c r="AC163" s="93"/>
      <c r="AD163" s="93"/>
      <c r="AE163" s="94"/>
      <c r="AF163" s="117">
        <v>11</v>
      </c>
      <c r="AG163" s="117"/>
      <c r="AH163" s="117"/>
      <c r="AI163" s="117"/>
      <c r="AJ163" s="117"/>
      <c r="AK163" s="117">
        <v>0</v>
      </c>
      <c r="AL163" s="117"/>
      <c r="AM163" s="117"/>
      <c r="AN163" s="117"/>
      <c r="AO163" s="117"/>
      <c r="AP163" s="117">
        <v>11</v>
      </c>
      <c r="AQ163" s="117"/>
      <c r="AR163" s="117"/>
      <c r="AS163" s="117"/>
      <c r="AT163" s="117"/>
      <c r="AU163" s="117">
        <v>11</v>
      </c>
      <c r="AV163" s="117"/>
      <c r="AW163" s="117"/>
      <c r="AX163" s="117"/>
      <c r="AY163" s="117"/>
      <c r="AZ163" s="117">
        <v>0</v>
      </c>
      <c r="BA163" s="117"/>
      <c r="BB163" s="117"/>
      <c r="BC163" s="117"/>
      <c r="BD163" s="117"/>
      <c r="BE163" s="117">
        <v>11</v>
      </c>
      <c r="BF163" s="117"/>
      <c r="BG163" s="117"/>
      <c r="BH163" s="117"/>
      <c r="BI163" s="117"/>
      <c r="BJ163" s="117">
        <v>11</v>
      </c>
      <c r="BK163" s="117"/>
      <c r="BL163" s="117"/>
      <c r="BM163" s="117"/>
      <c r="BN163" s="117"/>
      <c r="BO163" s="117">
        <v>0</v>
      </c>
      <c r="BP163" s="117"/>
      <c r="BQ163" s="117"/>
      <c r="BR163" s="117"/>
      <c r="BS163" s="117"/>
      <c r="BT163" s="117">
        <v>11</v>
      </c>
      <c r="BU163" s="117"/>
      <c r="BV163" s="117"/>
      <c r="BW163" s="117"/>
      <c r="BX163" s="117"/>
    </row>
    <row r="164" spans="1:76" s="99" customFormat="1" ht="30" customHeight="1">
      <c r="A164" s="89">
        <v>0</v>
      </c>
      <c r="B164" s="90"/>
      <c r="C164" s="90"/>
      <c r="D164" s="114" t="s">
        <v>218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219</v>
      </c>
      <c r="R164" s="27"/>
      <c r="S164" s="27"/>
      <c r="T164" s="27"/>
      <c r="U164" s="27"/>
      <c r="V164" s="114"/>
      <c r="W164" s="93"/>
      <c r="X164" s="93"/>
      <c r="Y164" s="93"/>
      <c r="Z164" s="93"/>
      <c r="AA164" s="93"/>
      <c r="AB164" s="93"/>
      <c r="AC164" s="93"/>
      <c r="AD164" s="93"/>
      <c r="AE164" s="94"/>
      <c r="AF164" s="117">
        <v>0</v>
      </c>
      <c r="AG164" s="117"/>
      <c r="AH164" s="117"/>
      <c r="AI164" s="117"/>
      <c r="AJ164" s="117"/>
      <c r="AK164" s="117">
        <v>0</v>
      </c>
      <c r="AL164" s="117"/>
      <c r="AM164" s="117"/>
      <c r="AN164" s="117"/>
      <c r="AO164" s="117"/>
      <c r="AP164" s="117">
        <v>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v>0</v>
      </c>
      <c r="BA164" s="117"/>
      <c r="BB164" s="117"/>
      <c r="BC164" s="117"/>
      <c r="BD164" s="117"/>
      <c r="BE164" s="117">
        <v>0</v>
      </c>
      <c r="BF164" s="117"/>
      <c r="BG164" s="117"/>
      <c r="BH164" s="117"/>
      <c r="BI164" s="117"/>
      <c r="BJ164" s="117">
        <v>0</v>
      </c>
      <c r="BK164" s="117"/>
      <c r="BL164" s="117"/>
      <c r="BM164" s="117"/>
      <c r="BN164" s="117"/>
      <c r="BO164" s="117">
        <v>0</v>
      </c>
      <c r="BP164" s="117"/>
      <c r="BQ164" s="117"/>
      <c r="BR164" s="117"/>
      <c r="BS164" s="117"/>
      <c r="BT164" s="117">
        <v>0</v>
      </c>
      <c r="BU164" s="117"/>
      <c r="BV164" s="117"/>
      <c r="BW164" s="117"/>
      <c r="BX164" s="117"/>
    </row>
    <row r="165" spans="1:76" s="6" customFormat="1" ht="15" customHeight="1">
      <c r="A165" s="86">
        <v>0</v>
      </c>
      <c r="B165" s="87"/>
      <c r="C165" s="87"/>
      <c r="D165" s="113" t="s">
        <v>220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3"/>
      <c r="W165" s="101"/>
      <c r="X165" s="101"/>
      <c r="Y165" s="101"/>
      <c r="Z165" s="101"/>
      <c r="AA165" s="101"/>
      <c r="AB165" s="101"/>
      <c r="AC165" s="101"/>
      <c r="AD165" s="101"/>
      <c r="AE165" s="10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</row>
    <row r="166" spans="1:76" s="99" customFormat="1" ht="28.5" customHeight="1">
      <c r="A166" s="89">
        <v>0</v>
      </c>
      <c r="B166" s="90"/>
      <c r="C166" s="90"/>
      <c r="D166" s="114" t="s">
        <v>221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222</v>
      </c>
      <c r="R166" s="27"/>
      <c r="S166" s="27"/>
      <c r="T166" s="27"/>
      <c r="U166" s="27"/>
      <c r="V166" s="114" t="s">
        <v>223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7">
        <v>0.1</v>
      </c>
      <c r="AG166" s="117"/>
      <c r="AH166" s="117"/>
      <c r="AI166" s="117"/>
      <c r="AJ166" s="117"/>
      <c r="AK166" s="117">
        <v>0</v>
      </c>
      <c r="AL166" s="117"/>
      <c r="AM166" s="117"/>
      <c r="AN166" s="117"/>
      <c r="AO166" s="117"/>
      <c r="AP166" s="117">
        <v>0.1</v>
      </c>
      <c r="AQ166" s="117"/>
      <c r="AR166" s="117"/>
      <c r="AS166" s="117"/>
      <c r="AT166" s="117"/>
      <c r="AU166" s="117">
        <v>0.1</v>
      </c>
      <c r="AV166" s="117"/>
      <c r="AW166" s="117"/>
      <c r="AX166" s="117"/>
      <c r="AY166" s="117"/>
      <c r="AZ166" s="117">
        <v>0</v>
      </c>
      <c r="BA166" s="117"/>
      <c r="BB166" s="117"/>
      <c r="BC166" s="117"/>
      <c r="BD166" s="117"/>
      <c r="BE166" s="117">
        <v>0.1</v>
      </c>
      <c r="BF166" s="117"/>
      <c r="BG166" s="117"/>
      <c r="BH166" s="117"/>
      <c r="BI166" s="117"/>
      <c r="BJ166" s="117">
        <v>0.1</v>
      </c>
      <c r="BK166" s="117"/>
      <c r="BL166" s="117"/>
      <c r="BM166" s="117"/>
      <c r="BN166" s="117"/>
      <c r="BO166" s="117">
        <v>0</v>
      </c>
      <c r="BP166" s="117"/>
      <c r="BQ166" s="117"/>
      <c r="BR166" s="117"/>
      <c r="BS166" s="117"/>
      <c r="BT166" s="117">
        <v>0.1</v>
      </c>
      <c r="BU166" s="117"/>
      <c r="BV166" s="117"/>
      <c r="BW166" s="117"/>
      <c r="BX166" s="117"/>
    </row>
    <row r="167" spans="1:76" s="99" customFormat="1" ht="15" customHeight="1">
      <c r="A167" s="89">
        <v>0</v>
      </c>
      <c r="B167" s="90"/>
      <c r="C167" s="90"/>
      <c r="D167" s="114" t="s">
        <v>224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225</v>
      </c>
      <c r="R167" s="27"/>
      <c r="S167" s="27"/>
      <c r="T167" s="27"/>
      <c r="U167" s="27"/>
      <c r="V167" s="114" t="s">
        <v>223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7">
        <v>49.7</v>
      </c>
      <c r="AG167" s="117"/>
      <c r="AH167" s="117"/>
      <c r="AI167" s="117"/>
      <c r="AJ167" s="117"/>
      <c r="AK167" s="117">
        <v>0</v>
      </c>
      <c r="AL167" s="117"/>
      <c r="AM167" s="117"/>
      <c r="AN167" s="117"/>
      <c r="AO167" s="117"/>
      <c r="AP167" s="117">
        <v>49.7</v>
      </c>
      <c r="AQ167" s="117"/>
      <c r="AR167" s="117"/>
      <c r="AS167" s="117"/>
      <c r="AT167" s="117"/>
      <c r="AU167" s="117">
        <v>46</v>
      </c>
      <c r="AV167" s="117"/>
      <c r="AW167" s="117"/>
      <c r="AX167" s="117"/>
      <c r="AY167" s="117"/>
      <c r="AZ167" s="117">
        <v>0</v>
      </c>
      <c r="BA167" s="117"/>
      <c r="BB167" s="117"/>
      <c r="BC167" s="117"/>
      <c r="BD167" s="117"/>
      <c r="BE167" s="117">
        <v>46</v>
      </c>
      <c r="BF167" s="117"/>
      <c r="BG167" s="117"/>
      <c r="BH167" s="117"/>
      <c r="BI167" s="117"/>
      <c r="BJ167" s="117">
        <v>49.7</v>
      </c>
      <c r="BK167" s="117"/>
      <c r="BL167" s="117"/>
      <c r="BM167" s="117"/>
      <c r="BN167" s="117"/>
      <c r="BO167" s="117">
        <v>0</v>
      </c>
      <c r="BP167" s="117"/>
      <c r="BQ167" s="117"/>
      <c r="BR167" s="117"/>
      <c r="BS167" s="117"/>
      <c r="BT167" s="117">
        <v>49.7</v>
      </c>
      <c r="BU167" s="117"/>
      <c r="BV167" s="117"/>
      <c r="BW167" s="117"/>
      <c r="BX167" s="117"/>
    </row>
    <row r="168" spans="1:76" s="99" customFormat="1" ht="15" customHeight="1">
      <c r="A168" s="89">
        <v>0</v>
      </c>
      <c r="B168" s="90"/>
      <c r="C168" s="90"/>
      <c r="D168" s="114" t="s">
        <v>226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222</v>
      </c>
      <c r="R168" s="27"/>
      <c r="S168" s="27"/>
      <c r="T168" s="27"/>
      <c r="U168" s="27"/>
      <c r="V168" s="114" t="s">
        <v>223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7">
        <v>5.07</v>
      </c>
      <c r="AG168" s="117"/>
      <c r="AH168" s="117"/>
      <c r="AI168" s="117"/>
      <c r="AJ168" s="117"/>
      <c r="AK168" s="117">
        <v>0</v>
      </c>
      <c r="AL168" s="117"/>
      <c r="AM168" s="117"/>
      <c r="AN168" s="117"/>
      <c r="AO168" s="117"/>
      <c r="AP168" s="117">
        <v>5.07</v>
      </c>
      <c r="AQ168" s="117"/>
      <c r="AR168" s="117"/>
      <c r="AS168" s="117"/>
      <c r="AT168" s="117"/>
      <c r="AU168" s="117">
        <v>2.9</v>
      </c>
      <c r="AV168" s="117"/>
      <c r="AW168" s="117"/>
      <c r="AX168" s="117"/>
      <c r="AY168" s="117"/>
      <c r="AZ168" s="117">
        <v>0</v>
      </c>
      <c r="BA168" s="117"/>
      <c r="BB168" s="117"/>
      <c r="BC168" s="117"/>
      <c r="BD168" s="117"/>
      <c r="BE168" s="117">
        <v>2.9</v>
      </c>
      <c r="BF168" s="117"/>
      <c r="BG168" s="117"/>
      <c r="BH168" s="117"/>
      <c r="BI168" s="117"/>
      <c r="BJ168" s="117">
        <v>2.8759999999999999</v>
      </c>
      <c r="BK168" s="117"/>
      <c r="BL168" s="117"/>
      <c r="BM168" s="117"/>
      <c r="BN168" s="117"/>
      <c r="BO168" s="117">
        <v>0</v>
      </c>
      <c r="BP168" s="117"/>
      <c r="BQ168" s="117"/>
      <c r="BR168" s="117"/>
      <c r="BS168" s="117"/>
      <c r="BT168" s="117">
        <v>2.8759999999999999</v>
      </c>
      <c r="BU168" s="117"/>
      <c r="BV168" s="117"/>
      <c r="BW168" s="117"/>
      <c r="BX168" s="117"/>
    </row>
    <row r="169" spans="1:76" s="6" customFormat="1" ht="15" customHeight="1">
      <c r="A169" s="86">
        <v>0</v>
      </c>
      <c r="B169" s="87"/>
      <c r="C169" s="87"/>
      <c r="D169" s="113" t="s">
        <v>227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3"/>
      <c r="W169" s="101"/>
      <c r="X169" s="101"/>
      <c r="Y169" s="101"/>
      <c r="Z169" s="101"/>
      <c r="AA169" s="101"/>
      <c r="AB169" s="101"/>
      <c r="AC169" s="101"/>
      <c r="AD169" s="101"/>
      <c r="AE169" s="10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2"/>
      <c r="BQ169" s="112"/>
      <c r="BR169" s="112"/>
      <c r="BS169" s="112"/>
      <c r="BT169" s="112"/>
      <c r="BU169" s="112"/>
      <c r="BV169" s="112"/>
      <c r="BW169" s="112"/>
      <c r="BX169" s="112"/>
    </row>
    <row r="170" spans="1:76" s="99" customFormat="1" ht="42.75" customHeight="1">
      <c r="A170" s="89">
        <v>0</v>
      </c>
      <c r="B170" s="90"/>
      <c r="C170" s="90"/>
      <c r="D170" s="114" t="s">
        <v>228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229</v>
      </c>
      <c r="R170" s="27"/>
      <c r="S170" s="27"/>
      <c r="T170" s="27"/>
      <c r="U170" s="27"/>
      <c r="V170" s="114" t="s">
        <v>223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7">
        <v>32.799999999999997</v>
      </c>
      <c r="AG170" s="117"/>
      <c r="AH170" s="117"/>
      <c r="AI170" s="117"/>
      <c r="AJ170" s="117"/>
      <c r="AK170" s="117">
        <v>0</v>
      </c>
      <c r="AL170" s="117"/>
      <c r="AM170" s="117"/>
      <c r="AN170" s="117"/>
      <c r="AO170" s="117"/>
      <c r="AP170" s="117">
        <v>32.799999999999997</v>
      </c>
      <c r="AQ170" s="117"/>
      <c r="AR170" s="117"/>
      <c r="AS170" s="117"/>
      <c r="AT170" s="117"/>
      <c r="AU170" s="117">
        <v>32.799999999999997</v>
      </c>
      <c r="AV170" s="117"/>
      <c r="AW170" s="117"/>
      <c r="AX170" s="117"/>
      <c r="AY170" s="117"/>
      <c r="AZ170" s="117">
        <v>0</v>
      </c>
      <c r="BA170" s="117"/>
      <c r="BB170" s="117"/>
      <c r="BC170" s="117"/>
      <c r="BD170" s="117"/>
      <c r="BE170" s="117">
        <v>32.799999999999997</v>
      </c>
      <c r="BF170" s="117"/>
      <c r="BG170" s="117"/>
      <c r="BH170" s="117"/>
      <c r="BI170" s="117"/>
      <c r="BJ170" s="117">
        <v>32.799999999999997</v>
      </c>
      <c r="BK170" s="117"/>
      <c r="BL170" s="117"/>
      <c r="BM170" s="117"/>
      <c r="BN170" s="117"/>
      <c r="BO170" s="117">
        <v>0</v>
      </c>
      <c r="BP170" s="117"/>
      <c r="BQ170" s="117"/>
      <c r="BR170" s="117"/>
      <c r="BS170" s="117"/>
      <c r="BT170" s="117">
        <v>32.799999999999997</v>
      </c>
      <c r="BU170" s="117"/>
      <c r="BV170" s="117"/>
      <c r="BW170" s="117"/>
      <c r="BX170" s="117"/>
    </row>
    <row r="171" spans="1:76" s="99" customFormat="1" ht="45" customHeight="1">
      <c r="A171" s="89">
        <v>0</v>
      </c>
      <c r="B171" s="90"/>
      <c r="C171" s="90"/>
      <c r="D171" s="114" t="s">
        <v>230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229</v>
      </c>
      <c r="R171" s="27"/>
      <c r="S171" s="27"/>
      <c r="T171" s="27"/>
      <c r="U171" s="27"/>
      <c r="V171" s="114" t="s">
        <v>223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7">
        <v>0</v>
      </c>
      <c r="AG171" s="117"/>
      <c r="AH171" s="117"/>
      <c r="AI171" s="117"/>
      <c r="AJ171" s="117"/>
      <c r="AK171" s="117">
        <v>0</v>
      </c>
      <c r="AL171" s="117"/>
      <c r="AM171" s="117"/>
      <c r="AN171" s="117"/>
      <c r="AO171" s="117"/>
      <c r="AP171" s="117">
        <v>0</v>
      </c>
      <c r="AQ171" s="117"/>
      <c r="AR171" s="117"/>
      <c r="AS171" s="117"/>
      <c r="AT171" s="117"/>
      <c r="AU171" s="117">
        <v>0</v>
      </c>
      <c r="AV171" s="117"/>
      <c r="AW171" s="117"/>
      <c r="AX171" s="117"/>
      <c r="AY171" s="117"/>
      <c r="AZ171" s="117">
        <v>0</v>
      </c>
      <c r="BA171" s="117"/>
      <c r="BB171" s="117"/>
      <c r="BC171" s="117"/>
      <c r="BD171" s="117"/>
      <c r="BE171" s="117">
        <v>0</v>
      </c>
      <c r="BF171" s="117"/>
      <c r="BG171" s="117"/>
      <c r="BH171" s="117"/>
      <c r="BI171" s="117"/>
      <c r="BJ171" s="117">
        <v>0</v>
      </c>
      <c r="BK171" s="117"/>
      <c r="BL171" s="117"/>
      <c r="BM171" s="117"/>
      <c r="BN171" s="117"/>
      <c r="BO171" s="117">
        <v>0</v>
      </c>
      <c r="BP171" s="117"/>
      <c r="BQ171" s="117"/>
      <c r="BR171" s="117"/>
      <c r="BS171" s="117"/>
      <c r="BT171" s="117">
        <v>0</v>
      </c>
      <c r="BU171" s="117"/>
      <c r="BV171" s="117"/>
      <c r="BW171" s="117"/>
      <c r="BX171" s="117"/>
    </row>
    <row r="172" spans="1:76" s="99" customFormat="1" ht="15" customHeight="1">
      <c r="A172" s="89">
        <v>0</v>
      </c>
      <c r="B172" s="90"/>
      <c r="C172" s="90"/>
      <c r="D172" s="114" t="s">
        <v>231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229</v>
      </c>
      <c r="R172" s="27"/>
      <c r="S172" s="27"/>
      <c r="T172" s="27"/>
      <c r="U172" s="27"/>
      <c r="V172" s="114" t="s">
        <v>223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7">
        <v>0</v>
      </c>
      <c r="AG172" s="117"/>
      <c r="AH172" s="117"/>
      <c r="AI172" s="117"/>
      <c r="AJ172" s="117"/>
      <c r="AK172" s="117">
        <v>0</v>
      </c>
      <c r="AL172" s="117"/>
      <c r="AM172" s="117"/>
      <c r="AN172" s="117"/>
      <c r="AO172" s="117"/>
      <c r="AP172" s="117">
        <v>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v>0</v>
      </c>
      <c r="BA172" s="117"/>
      <c r="BB172" s="117"/>
      <c r="BC172" s="117"/>
      <c r="BD172" s="117"/>
      <c r="BE172" s="117">
        <v>0</v>
      </c>
      <c r="BF172" s="117"/>
      <c r="BG172" s="117"/>
      <c r="BH172" s="117"/>
      <c r="BI172" s="117"/>
      <c r="BJ172" s="117">
        <v>0</v>
      </c>
      <c r="BK172" s="117"/>
      <c r="BL172" s="117"/>
      <c r="BM172" s="117"/>
      <c r="BN172" s="117"/>
      <c r="BO172" s="117">
        <v>0</v>
      </c>
      <c r="BP172" s="117"/>
      <c r="BQ172" s="117"/>
      <c r="BR172" s="117"/>
      <c r="BS172" s="117"/>
      <c r="BT172" s="117">
        <v>0</v>
      </c>
      <c r="BU172" s="117"/>
      <c r="BV172" s="117"/>
      <c r="BW172" s="117"/>
      <c r="BX172" s="117"/>
    </row>
    <row r="173" spans="1:76" s="99" customFormat="1" ht="15" customHeight="1">
      <c r="A173" s="89">
        <v>0</v>
      </c>
      <c r="B173" s="90"/>
      <c r="C173" s="90"/>
      <c r="D173" s="114" t="s">
        <v>232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229</v>
      </c>
      <c r="R173" s="27"/>
      <c r="S173" s="27"/>
      <c r="T173" s="27"/>
      <c r="U173" s="27"/>
      <c r="V173" s="114" t="s">
        <v>223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7">
        <v>0</v>
      </c>
      <c r="AG173" s="117"/>
      <c r="AH173" s="117"/>
      <c r="AI173" s="117"/>
      <c r="AJ173" s="117"/>
      <c r="AK173" s="117">
        <v>0</v>
      </c>
      <c r="AL173" s="117"/>
      <c r="AM173" s="117"/>
      <c r="AN173" s="117"/>
      <c r="AO173" s="117"/>
      <c r="AP173" s="117">
        <v>0</v>
      </c>
      <c r="AQ173" s="117"/>
      <c r="AR173" s="117"/>
      <c r="AS173" s="117"/>
      <c r="AT173" s="117"/>
      <c r="AU173" s="117">
        <v>0</v>
      </c>
      <c r="AV173" s="117"/>
      <c r="AW173" s="117"/>
      <c r="AX173" s="117"/>
      <c r="AY173" s="117"/>
      <c r="AZ173" s="117">
        <v>0</v>
      </c>
      <c r="BA173" s="117"/>
      <c r="BB173" s="117"/>
      <c r="BC173" s="117"/>
      <c r="BD173" s="117"/>
      <c r="BE173" s="117">
        <v>0</v>
      </c>
      <c r="BF173" s="117"/>
      <c r="BG173" s="117"/>
      <c r="BH173" s="117"/>
      <c r="BI173" s="117"/>
      <c r="BJ173" s="117">
        <v>0</v>
      </c>
      <c r="BK173" s="117"/>
      <c r="BL173" s="117"/>
      <c r="BM173" s="117"/>
      <c r="BN173" s="117"/>
      <c r="BO173" s="117">
        <v>0</v>
      </c>
      <c r="BP173" s="117"/>
      <c r="BQ173" s="117"/>
      <c r="BR173" s="117"/>
      <c r="BS173" s="117"/>
      <c r="BT173" s="117">
        <v>0</v>
      </c>
      <c r="BU173" s="117"/>
      <c r="BV173" s="117"/>
      <c r="BW173" s="117"/>
      <c r="BX173" s="117"/>
    </row>
    <row r="174" spans="1:76" s="99" customFormat="1" ht="15" customHeight="1">
      <c r="A174" s="89">
        <v>0</v>
      </c>
      <c r="B174" s="90"/>
      <c r="C174" s="90"/>
      <c r="D174" s="114" t="s">
        <v>226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229</v>
      </c>
      <c r="R174" s="27"/>
      <c r="S174" s="27"/>
      <c r="T174" s="27"/>
      <c r="U174" s="27"/>
      <c r="V174" s="114" t="s">
        <v>223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7">
        <v>0</v>
      </c>
      <c r="AG174" s="117"/>
      <c r="AH174" s="117"/>
      <c r="AI174" s="117"/>
      <c r="AJ174" s="117"/>
      <c r="AK174" s="117">
        <v>0</v>
      </c>
      <c r="AL174" s="117"/>
      <c r="AM174" s="117"/>
      <c r="AN174" s="117"/>
      <c r="AO174" s="117"/>
      <c r="AP174" s="117">
        <v>0</v>
      </c>
      <c r="AQ174" s="117"/>
      <c r="AR174" s="117"/>
      <c r="AS174" s="117"/>
      <c r="AT174" s="117"/>
      <c r="AU174" s="117">
        <v>0</v>
      </c>
      <c r="AV174" s="117"/>
      <c r="AW174" s="117"/>
      <c r="AX174" s="117"/>
      <c r="AY174" s="117"/>
      <c r="AZ174" s="117">
        <v>0</v>
      </c>
      <c r="BA174" s="117"/>
      <c r="BB174" s="117"/>
      <c r="BC174" s="117"/>
      <c r="BD174" s="117"/>
      <c r="BE174" s="117">
        <v>0</v>
      </c>
      <c r="BF174" s="117"/>
      <c r="BG174" s="117"/>
      <c r="BH174" s="117"/>
      <c r="BI174" s="117"/>
      <c r="BJ174" s="117">
        <v>0</v>
      </c>
      <c r="BK174" s="117"/>
      <c r="BL174" s="117"/>
      <c r="BM174" s="117"/>
      <c r="BN174" s="117"/>
      <c r="BO174" s="117">
        <v>0</v>
      </c>
      <c r="BP174" s="117"/>
      <c r="BQ174" s="117"/>
      <c r="BR174" s="117"/>
      <c r="BS174" s="117"/>
      <c r="BT174" s="117">
        <v>0</v>
      </c>
      <c r="BU174" s="117"/>
      <c r="BV174" s="117"/>
      <c r="BW174" s="117"/>
      <c r="BX174" s="117"/>
    </row>
    <row r="176" spans="1:76" ht="14.25" customHeight="1">
      <c r="A176" s="29" t="s">
        <v>291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23.1" customHeight="1">
      <c r="A177" s="54" t="s">
        <v>6</v>
      </c>
      <c r="B177" s="55"/>
      <c r="C177" s="55"/>
      <c r="D177" s="27" t="s">
        <v>9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 t="s">
        <v>8</v>
      </c>
      <c r="R177" s="27"/>
      <c r="S177" s="27"/>
      <c r="T177" s="27"/>
      <c r="U177" s="27"/>
      <c r="V177" s="27" t="s">
        <v>7</v>
      </c>
      <c r="W177" s="27"/>
      <c r="X177" s="27"/>
      <c r="Y177" s="27"/>
      <c r="Z177" s="27"/>
      <c r="AA177" s="27"/>
      <c r="AB177" s="27"/>
      <c r="AC177" s="27"/>
      <c r="AD177" s="27"/>
      <c r="AE177" s="27"/>
      <c r="AF177" s="36" t="s">
        <v>282</v>
      </c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8"/>
      <c r="AU177" s="36" t="s">
        <v>287</v>
      </c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8"/>
    </row>
    <row r="178" spans="1:79" ht="28.5" customHeight="1">
      <c r="A178" s="57"/>
      <c r="B178" s="58"/>
      <c r="C178" s="58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 t="s">
        <v>4</v>
      </c>
      <c r="AG178" s="27"/>
      <c r="AH178" s="27"/>
      <c r="AI178" s="27"/>
      <c r="AJ178" s="27"/>
      <c r="AK178" s="27" t="s">
        <v>3</v>
      </c>
      <c r="AL178" s="27"/>
      <c r="AM178" s="27"/>
      <c r="AN178" s="27"/>
      <c r="AO178" s="27"/>
      <c r="AP178" s="27" t="s">
        <v>123</v>
      </c>
      <c r="AQ178" s="27"/>
      <c r="AR178" s="27"/>
      <c r="AS178" s="27"/>
      <c r="AT178" s="27"/>
      <c r="AU178" s="27" t="s">
        <v>4</v>
      </c>
      <c r="AV178" s="27"/>
      <c r="AW178" s="27"/>
      <c r="AX178" s="27"/>
      <c r="AY178" s="27"/>
      <c r="AZ178" s="27" t="s">
        <v>3</v>
      </c>
      <c r="BA178" s="27"/>
      <c r="BB178" s="27"/>
      <c r="BC178" s="27"/>
      <c r="BD178" s="27"/>
      <c r="BE178" s="27" t="s">
        <v>90</v>
      </c>
      <c r="BF178" s="27"/>
      <c r="BG178" s="27"/>
      <c r="BH178" s="27"/>
      <c r="BI178" s="27"/>
    </row>
    <row r="179" spans="1:79" ht="15" customHeight="1">
      <c r="A179" s="36">
        <v>1</v>
      </c>
      <c r="B179" s="37"/>
      <c r="C179" s="37"/>
      <c r="D179" s="27">
        <v>2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>
        <v>3</v>
      </c>
      <c r="R179" s="27"/>
      <c r="S179" s="27"/>
      <c r="T179" s="27"/>
      <c r="U179" s="27"/>
      <c r="V179" s="27">
        <v>4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  <c r="BE179" s="27">
        <v>10</v>
      </c>
      <c r="BF179" s="27"/>
      <c r="BG179" s="27"/>
      <c r="BH179" s="27"/>
      <c r="BI179" s="27"/>
    </row>
    <row r="180" spans="1:79" ht="15.75" hidden="1" customHeight="1">
      <c r="A180" s="39" t="s">
        <v>154</v>
      </c>
      <c r="B180" s="40"/>
      <c r="C180" s="40"/>
      <c r="D180" s="27" t="s">
        <v>57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 t="s">
        <v>70</v>
      </c>
      <c r="R180" s="27"/>
      <c r="S180" s="27"/>
      <c r="T180" s="27"/>
      <c r="U180" s="27"/>
      <c r="V180" s="27" t="s">
        <v>71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6" t="s">
        <v>107</v>
      </c>
      <c r="AG180" s="26"/>
      <c r="AH180" s="26"/>
      <c r="AI180" s="26"/>
      <c r="AJ180" s="26"/>
      <c r="AK180" s="30" t="s">
        <v>108</v>
      </c>
      <c r="AL180" s="30"/>
      <c r="AM180" s="30"/>
      <c r="AN180" s="30"/>
      <c r="AO180" s="30"/>
      <c r="AP180" s="50" t="s">
        <v>192</v>
      </c>
      <c r="AQ180" s="50"/>
      <c r="AR180" s="50"/>
      <c r="AS180" s="50"/>
      <c r="AT180" s="50"/>
      <c r="AU180" s="26" t="s">
        <v>109</v>
      </c>
      <c r="AV180" s="26"/>
      <c r="AW180" s="26"/>
      <c r="AX180" s="26"/>
      <c r="AY180" s="26"/>
      <c r="AZ180" s="30" t="s">
        <v>110</v>
      </c>
      <c r="BA180" s="30"/>
      <c r="BB180" s="30"/>
      <c r="BC180" s="30"/>
      <c r="BD180" s="30"/>
      <c r="BE180" s="50" t="s">
        <v>192</v>
      </c>
      <c r="BF180" s="50"/>
      <c r="BG180" s="50"/>
      <c r="BH180" s="50"/>
      <c r="BI180" s="50"/>
      <c r="CA180" t="s">
        <v>39</v>
      </c>
    </row>
    <row r="181" spans="1:79" s="6" customFormat="1" ht="14.25">
      <c r="A181" s="86">
        <v>0</v>
      </c>
      <c r="B181" s="87"/>
      <c r="C181" s="87"/>
      <c r="D181" s="111" t="s">
        <v>191</v>
      </c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  <c r="CA181" s="6" t="s">
        <v>40</v>
      </c>
    </row>
    <row r="182" spans="1:79" s="99" customFormat="1" ht="28.5" customHeight="1">
      <c r="A182" s="89">
        <v>0</v>
      </c>
      <c r="B182" s="90"/>
      <c r="C182" s="90"/>
      <c r="D182" s="114" t="s">
        <v>193</v>
      </c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6"/>
      <c r="Q182" s="27" t="s">
        <v>194</v>
      </c>
      <c r="R182" s="27"/>
      <c r="S182" s="27"/>
      <c r="T182" s="27"/>
      <c r="U182" s="27"/>
      <c r="V182" s="114" t="s">
        <v>195</v>
      </c>
      <c r="W182" s="115"/>
      <c r="X182" s="115"/>
      <c r="Y182" s="115"/>
      <c r="Z182" s="115"/>
      <c r="AA182" s="115"/>
      <c r="AB182" s="115"/>
      <c r="AC182" s="115"/>
      <c r="AD182" s="115"/>
      <c r="AE182" s="116"/>
      <c r="AF182" s="117">
        <v>0</v>
      </c>
      <c r="AG182" s="117"/>
      <c r="AH182" s="117"/>
      <c r="AI182" s="117"/>
      <c r="AJ182" s="117"/>
      <c r="AK182" s="117">
        <v>0</v>
      </c>
      <c r="AL182" s="117"/>
      <c r="AM182" s="117"/>
      <c r="AN182" s="117"/>
      <c r="AO182" s="117"/>
      <c r="AP182" s="117">
        <v>0</v>
      </c>
      <c r="AQ182" s="117"/>
      <c r="AR182" s="117"/>
      <c r="AS182" s="117"/>
      <c r="AT182" s="117"/>
      <c r="AU182" s="117">
        <v>0</v>
      </c>
      <c r="AV182" s="117"/>
      <c r="AW182" s="117"/>
      <c r="AX182" s="117"/>
      <c r="AY182" s="117"/>
      <c r="AZ182" s="117">
        <v>0</v>
      </c>
      <c r="BA182" s="117"/>
      <c r="BB182" s="117"/>
      <c r="BC182" s="117"/>
      <c r="BD182" s="117"/>
      <c r="BE182" s="117">
        <v>0</v>
      </c>
      <c r="BF182" s="117"/>
      <c r="BG182" s="117"/>
      <c r="BH182" s="117"/>
      <c r="BI182" s="117"/>
    </row>
    <row r="183" spans="1:79" s="99" customFormat="1" ht="30" customHeight="1">
      <c r="A183" s="89">
        <v>0</v>
      </c>
      <c r="B183" s="90"/>
      <c r="C183" s="90"/>
      <c r="D183" s="114" t="s">
        <v>196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194</v>
      </c>
      <c r="R183" s="27"/>
      <c r="S183" s="27"/>
      <c r="T183" s="27"/>
      <c r="U183" s="27"/>
      <c r="V183" s="114" t="s">
        <v>195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7">
        <v>0</v>
      </c>
      <c r="AG183" s="117"/>
      <c r="AH183" s="117"/>
      <c r="AI183" s="117"/>
      <c r="AJ183" s="117"/>
      <c r="AK183" s="117">
        <v>0</v>
      </c>
      <c r="AL183" s="117"/>
      <c r="AM183" s="117"/>
      <c r="AN183" s="117"/>
      <c r="AO183" s="117"/>
      <c r="AP183" s="117">
        <v>0</v>
      </c>
      <c r="AQ183" s="117"/>
      <c r="AR183" s="117"/>
      <c r="AS183" s="117"/>
      <c r="AT183" s="117"/>
      <c r="AU183" s="117">
        <v>0</v>
      </c>
      <c r="AV183" s="117"/>
      <c r="AW183" s="117"/>
      <c r="AX183" s="117"/>
      <c r="AY183" s="117"/>
      <c r="AZ183" s="117">
        <v>0</v>
      </c>
      <c r="BA183" s="117"/>
      <c r="BB183" s="117"/>
      <c r="BC183" s="117"/>
      <c r="BD183" s="117"/>
      <c r="BE183" s="117">
        <v>0</v>
      </c>
      <c r="BF183" s="117"/>
      <c r="BG183" s="117"/>
      <c r="BH183" s="117"/>
      <c r="BI183" s="117"/>
    </row>
    <row r="184" spans="1:79" s="99" customFormat="1" ht="30" customHeight="1">
      <c r="A184" s="89">
        <v>0</v>
      </c>
      <c r="B184" s="90"/>
      <c r="C184" s="90"/>
      <c r="D184" s="114" t="s">
        <v>197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194</v>
      </c>
      <c r="R184" s="27"/>
      <c r="S184" s="27"/>
      <c r="T184" s="27"/>
      <c r="U184" s="27"/>
      <c r="V184" s="114" t="s">
        <v>195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7">
        <v>0</v>
      </c>
      <c r="AG184" s="117"/>
      <c r="AH184" s="117"/>
      <c r="AI184" s="117"/>
      <c r="AJ184" s="117"/>
      <c r="AK184" s="117">
        <v>0</v>
      </c>
      <c r="AL184" s="117"/>
      <c r="AM184" s="117"/>
      <c r="AN184" s="117"/>
      <c r="AO184" s="117"/>
      <c r="AP184" s="117">
        <v>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v>0</v>
      </c>
      <c r="BA184" s="117"/>
      <c r="BB184" s="117"/>
      <c r="BC184" s="117"/>
      <c r="BD184" s="117"/>
      <c r="BE184" s="117">
        <v>0</v>
      </c>
      <c r="BF184" s="117"/>
      <c r="BG184" s="117"/>
      <c r="BH184" s="117"/>
      <c r="BI184" s="117"/>
    </row>
    <row r="185" spans="1:79" s="99" customFormat="1" ht="30" customHeight="1">
      <c r="A185" s="89">
        <v>0</v>
      </c>
      <c r="B185" s="90"/>
      <c r="C185" s="90"/>
      <c r="D185" s="114" t="s">
        <v>198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194</v>
      </c>
      <c r="R185" s="27"/>
      <c r="S185" s="27"/>
      <c r="T185" s="27"/>
      <c r="U185" s="27"/>
      <c r="V185" s="114" t="s">
        <v>195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7">
        <v>0</v>
      </c>
      <c r="AG185" s="117"/>
      <c r="AH185" s="117"/>
      <c r="AI185" s="117"/>
      <c r="AJ185" s="117"/>
      <c r="AK185" s="117">
        <v>0</v>
      </c>
      <c r="AL185" s="117"/>
      <c r="AM185" s="117"/>
      <c r="AN185" s="117"/>
      <c r="AO185" s="117"/>
      <c r="AP185" s="117">
        <v>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v>0</v>
      </c>
      <c r="BA185" s="117"/>
      <c r="BB185" s="117"/>
      <c r="BC185" s="117"/>
      <c r="BD185" s="117"/>
      <c r="BE185" s="117">
        <v>0</v>
      </c>
      <c r="BF185" s="117"/>
      <c r="BG185" s="117"/>
      <c r="BH185" s="117"/>
      <c r="BI185" s="117"/>
    </row>
    <row r="186" spans="1:79" s="99" customFormat="1" ht="45" customHeight="1">
      <c r="A186" s="89">
        <v>0</v>
      </c>
      <c r="B186" s="90"/>
      <c r="C186" s="90"/>
      <c r="D186" s="114" t="s">
        <v>199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194</v>
      </c>
      <c r="R186" s="27"/>
      <c r="S186" s="27"/>
      <c r="T186" s="27"/>
      <c r="U186" s="27"/>
      <c r="V186" s="114" t="s">
        <v>195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7">
        <v>5</v>
      </c>
      <c r="AG186" s="117"/>
      <c r="AH186" s="117"/>
      <c r="AI186" s="117"/>
      <c r="AJ186" s="117"/>
      <c r="AK186" s="117">
        <v>0</v>
      </c>
      <c r="AL186" s="117"/>
      <c r="AM186" s="117"/>
      <c r="AN186" s="117"/>
      <c r="AO186" s="117"/>
      <c r="AP186" s="117">
        <v>5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v>0</v>
      </c>
      <c r="BA186" s="117"/>
      <c r="BB186" s="117"/>
      <c r="BC186" s="117"/>
      <c r="BD186" s="117"/>
      <c r="BE186" s="117">
        <v>0</v>
      </c>
      <c r="BF186" s="117"/>
      <c r="BG186" s="117"/>
      <c r="BH186" s="117"/>
      <c r="BI186" s="117"/>
    </row>
    <row r="187" spans="1:79" s="99" customFormat="1" ht="30" customHeight="1">
      <c r="A187" s="89">
        <v>0</v>
      </c>
      <c r="B187" s="90"/>
      <c r="C187" s="90"/>
      <c r="D187" s="114" t="s">
        <v>200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201</v>
      </c>
      <c r="R187" s="27"/>
      <c r="S187" s="27"/>
      <c r="T187" s="27"/>
      <c r="U187" s="27"/>
      <c r="V187" s="114" t="s">
        <v>202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7">
        <v>0</v>
      </c>
      <c r="AG187" s="117"/>
      <c r="AH187" s="117"/>
      <c r="AI187" s="117"/>
      <c r="AJ187" s="117"/>
      <c r="AK187" s="117">
        <v>0</v>
      </c>
      <c r="AL187" s="117"/>
      <c r="AM187" s="117"/>
      <c r="AN187" s="117"/>
      <c r="AO187" s="117"/>
      <c r="AP187" s="117">
        <v>0</v>
      </c>
      <c r="AQ187" s="117"/>
      <c r="AR187" s="117"/>
      <c r="AS187" s="117"/>
      <c r="AT187" s="117"/>
      <c r="AU187" s="117">
        <v>0</v>
      </c>
      <c r="AV187" s="117"/>
      <c r="AW187" s="117"/>
      <c r="AX187" s="117"/>
      <c r="AY187" s="117"/>
      <c r="AZ187" s="117">
        <v>0</v>
      </c>
      <c r="BA187" s="117"/>
      <c r="BB187" s="117"/>
      <c r="BC187" s="117"/>
      <c r="BD187" s="117"/>
      <c r="BE187" s="117">
        <v>0</v>
      </c>
      <c r="BF187" s="117"/>
      <c r="BG187" s="117"/>
      <c r="BH187" s="117"/>
      <c r="BI187" s="117"/>
    </row>
    <row r="188" spans="1:79" s="99" customFormat="1" ht="15" customHeight="1">
      <c r="A188" s="89">
        <v>0</v>
      </c>
      <c r="B188" s="90"/>
      <c r="C188" s="90"/>
      <c r="D188" s="114" t="s">
        <v>203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201</v>
      </c>
      <c r="R188" s="27"/>
      <c r="S188" s="27"/>
      <c r="T188" s="27"/>
      <c r="U188" s="27"/>
      <c r="V188" s="114" t="s">
        <v>202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7">
        <v>0</v>
      </c>
      <c r="AG188" s="117"/>
      <c r="AH188" s="117"/>
      <c r="AI188" s="117"/>
      <c r="AJ188" s="117"/>
      <c r="AK188" s="117">
        <v>0</v>
      </c>
      <c r="AL188" s="117"/>
      <c r="AM188" s="117"/>
      <c r="AN188" s="117"/>
      <c r="AO188" s="117"/>
      <c r="AP188" s="117">
        <v>0</v>
      </c>
      <c r="AQ188" s="117"/>
      <c r="AR188" s="117"/>
      <c r="AS188" s="117"/>
      <c r="AT188" s="117"/>
      <c r="AU188" s="117">
        <v>0</v>
      </c>
      <c r="AV188" s="117"/>
      <c r="AW188" s="117"/>
      <c r="AX188" s="117"/>
      <c r="AY188" s="117"/>
      <c r="AZ188" s="117">
        <v>0</v>
      </c>
      <c r="BA188" s="117"/>
      <c r="BB188" s="117"/>
      <c r="BC188" s="117"/>
      <c r="BD188" s="117"/>
      <c r="BE188" s="117">
        <v>0</v>
      </c>
      <c r="BF188" s="117"/>
      <c r="BG188" s="117"/>
      <c r="BH188" s="117"/>
      <c r="BI188" s="117"/>
    </row>
    <row r="189" spans="1:79" s="99" customFormat="1" ht="15">
      <c r="A189" s="89">
        <v>0</v>
      </c>
      <c r="B189" s="90"/>
      <c r="C189" s="90"/>
      <c r="D189" s="114" t="s">
        <v>204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27" t="s">
        <v>201</v>
      </c>
      <c r="R189" s="27"/>
      <c r="S189" s="27"/>
      <c r="T189" s="27"/>
      <c r="U189" s="27"/>
      <c r="V189" s="114" t="s">
        <v>202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7">
        <v>0</v>
      </c>
      <c r="AG189" s="117"/>
      <c r="AH189" s="117"/>
      <c r="AI189" s="117"/>
      <c r="AJ189" s="117"/>
      <c r="AK189" s="117">
        <v>0</v>
      </c>
      <c r="AL189" s="117"/>
      <c r="AM189" s="117"/>
      <c r="AN189" s="117"/>
      <c r="AO189" s="117"/>
      <c r="AP189" s="117">
        <v>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v>0</v>
      </c>
      <c r="BA189" s="117"/>
      <c r="BB189" s="117"/>
      <c r="BC189" s="117"/>
      <c r="BD189" s="117"/>
      <c r="BE189" s="117">
        <v>0</v>
      </c>
      <c r="BF189" s="117"/>
      <c r="BG189" s="117"/>
      <c r="BH189" s="117"/>
      <c r="BI189" s="117"/>
    </row>
    <row r="190" spans="1:79" s="99" customFormat="1" ht="15">
      <c r="A190" s="89">
        <v>0</v>
      </c>
      <c r="B190" s="90"/>
      <c r="C190" s="90"/>
      <c r="D190" s="114" t="s">
        <v>205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201</v>
      </c>
      <c r="R190" s="27"/>
      <c r="S190" s="27"/>
      <c r="T190" s="27"/>
      <c r="U190" s="27"/>
      <c r="V190" s="114" t="s">
        <v>206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7">
        <v>0</v>
      </c>
      <c r="AG190" s="117"/>
      <c r="AH190" s="117"/>
      <c r="AI190" s="117"/>
      <c r="AJ190" s="117"/>
      <c r="AK190" s="117">
        <v>0</v>
      </c>
      <c r="AL190" s="117"/>
      <c r="AM190" s="117"/>
      <c r="AN190" s="117"/>
      <c r="AO190" s="117"/>
      <c r="AP190" s="117">
        <v>0</v>
      </c>
      <c r="AQ190" s="117"/>
      <c r="AR190" s="117"/>
      <c r="AS190" s="117"/>
      <c r="AT190" s="117"/>
      <c r="AU190" s="117">
        <v>0</v>
      </c>
      <c r="AV190" s="117"/>
      <c r="AW190" s="117"/>
      <c r="AX190" s="117"/>
      <c r="AY190" s="117"/>
      <c r="AZ190" s="117">
        <v>0</v>
      </c>
      <c r="BA190" s="117"/>
      <c r="BB190" s="117"/>
      <c r="BC190" s="117"/>
      <c r="BD190" s="117"/>
      <c r="BE190" s="117">
        <v>0</v>
      </c>
      <c r="BF190" s="117"/>
      <c r="BG190" s="117"/>
      <c r="BH190" s="117"/>
      <c r="BI190" s="117"/>
    </row>
    <row r="191" spans="1:79" s="6" customFormat="1" ht="14.25">
      <c r="A191" s="86">
        <v>0</v>
      </c>
      <c r="B191" s="87"/>
      <c r="C191" s="87"/>
      <c r="D191" s="113" t="s">
        <v>207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2"/>
      <c r="Q191" s="111"/>
      <c r="R191" s="111"/>
      <c r="S191" s="111"/>
      <c r="T191" s="111"/>
      <c r="U191" s="111"/>
      <c r="V191" s="113"/>
      <c r="W191" s="101"/>
      <c r="X191" s="101"/>
      <c r="Y191" s="101"/>
      <c r="Z191" s="101"/>
      <c r="AA191" s="101"/>
      <c r="AB191" s="101"/>
      <c r="AC191" s="101"/>
      <c r="AD191" s="101"/>
      <c r="AE191" s="10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</row>
    <row r="192" spans="1:79" s="6" customFormat="1" ht="42.75" customHeight="1">
      <c r="A192" s="86">
        <v>0</v>
      </c>
      <c r="B192" s="87"/>
      <c r="C192" s="87"/>
      <c r="D192" s="113" t="s">
        <v>208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2"/>
      <c r="Q192" s="111" t="s">
        <v>209</v>
      </c>
      <c r="R192" s="111"/>
      <c r="S192" s="111"/>
      <c r="T192" s="111"/>
      <c r="U192" s="111"/>
      <c r="V192" s="113"/>
      <c r="W192" s="101"/>
      <c r="X192" s="101"/>
      <c r="Y192" s="101"/>
      <c r="Z192" s="101"/>
      <c r="AA192" s="101"/>
      <c r="AB192" s="101"/>
      <c r="AC192" s="101"/>
      <c r="AD192" s="101"/>
      <c r="AE192" s="102"/>
      <c r="AF192" s="112">
        <v>0</v>
      </c>
      <c r="AG192" s="112"/>
      <c r="AH192" s="112"/>
      <c r="AI192" s="112"/>
      <c r="AJ192" s="112"/>
      <c r="AK192" s="112">
        <v>0</v>
      </c>
      <c r="AL192" s="112"/>
      <c r="AM192" s="112"/>
      <c r="AN192" s="112"/>
      <c r="AO192" s="112"/>
      <c r="AP192" s="112">
        <v>0</v>
      </c>
      <c r="AQ192" s="112"/>
      <c r="AR192" s="112"/>
      <c r="AS192" s="112"/>
      <c r="AT192" s="112"/>
      <c r="AU192" s="112">
        <v>0</v>
      </c>
      <c r="AV192" s="112"/>
      <c r="AW192" s="112"/>
      <c r="AX192" s="112"/>
      <c r="AY192" s="112"/>
      <c r="AZ192" s="112">
        <v>0</v>
      </c>
      <c r="BA192" s="112"/>
      <c r="BB192" s="112"/>
      <c r="BC192" s="112"/>
      <c r="BD192" s="112"/>
      <c r="BE192" s="112">
        <v>0</v>
      </c>
      <c r="BF192" s="112"/>
      <c r="BG192" s="112"/>
      <c r="BH192" s="112"/>
      <c r="BI192" s="112"/>
    </row>
    <row r="193" spans="1:61" s="99" customFormat="1" ht="15">
      <c r="A193" s="89">
        <v>0</v>
      </c>
      <c r="B193" s="90"/>
      <c r="C193" s="90"/>
      <c r="D193" s="114" t="s">
        <v>210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209</v>
      </c>
      <c r="R193" s="27"/>
      <c r="S193" s="27"/>
      <c r="T193" s="27"/>
      <c r="U193" s="27"/>
      <c r="V193" s="114" t="s">
        <v>206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7">
        <v>0</v>
      </c>
      <c r="AG193" s="117"/>
      <c r="AH193" s="117"/>
      <c r="AI193" s="117"/>
      <c r="AJ193" s="117"/>
      <c r="AK193" s="117">
        <v>0</v>
      </c>
      <c r="AL193" s="117"/>
      <c r="AM193" s="117"/>
      <c r="AN193" s="117"/>
      <c r="AO193" s="117"/>
      <c r="AP193" s="117">
        <v>0</v>
      </c>
      <c r="AQ193" s="117"/>
      <c r="AR193" s="117"/>
      <c r="AS193" s="117"/>
      <c r="AT193" s="117"/>
      <c r="AU193" s="117">
        <v>0</v>
      </c>
      <c r="AV193" s="117"/>
      <c r="AW193" s="117"/>
      <c r="AX193" s="117"/>
      <c r="AY193" s="117"/>
      <c r="AZ193" s="117">
        <v>0</v>
      </c>
      <c r="BA193" s="117"/>
      <c r="BB193" s="117"/>
      <c r="BC193" s="117"/>
      <c r="BD193" s="117"/>
      <c r="BE193" s="117">
        <v>0</v>
      </c>
      <c r="BF193" s="117"/>
      <c r="BG193" s="117"/>
      <c r="BH193" s="117"/>
      <c r="BI193" s="117"/>
    </row>
    <row r="194" spans="1:61" s="99" customFormat="1" ht="15">
      <c r="A194" s="89">
        <v>0</v>
      </c>
      <c r="B194" s="90"/>
      <c r="C194" s="90"/>
      <c r="D194" s="114" t="s">
        <v>211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4"/>
      <c r="Q194" s="27" t="s">
        <v>209</v>
      </c>
      <c r="R194" s="27"/>
      <c r="S194" s="27"/>
      <c r="T194" s="27"/>
      <c r="U194" s="27"/>
      <c r="V194" s="114" t="s">
        <v>202</v>
      </c>
      <c r="W194" s="93"/>
      <c r="X194" s="93"/>
      <c r="Y194" s="93"/>
      <c r="Z194" s="93"/>
      <c r="AA194" s="93"/>
      <c r="AB194" s="93"/>
      <c r="AC194" s="93"/>
      <c r="AD194" s="93"/>
      <c r="AE194" s="94"/>
      <c r="AF194" s="117">
        <v>0</v>
      </c>
      <c r="AG194" s="117"/>
      <c r="AH194" s="117"/>
      <c r="AI194" s="117"/>
      <c r="AJ194" s="117"/>
      <c r="AK194" s="117">
        <v>0</v>
      </c>
      <c r="AL194" s="117"/>
      <c r="AM194" s="117"/>
      <c r="AN194" s="117"/>
      <c r="AO194" s="117"/>
      <c r="AP194" s="117">
        <v>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v>0</v>
      </c>
      <c r="BA194" s="117"/>
      <c r="BB194" s="117"/>
      <c r="BC194" s="117"/>
      <c r="BD194" s="117"/>
      <c r="BE194" s="117">
        <v>0</v>
      </c>
      <c r="BF194" s="117"/>
      <c r="BG194" s="117"/>
      <c r="BH194" s="117"/>
      <c r="BI194" s="117"/>
    </row>
    <row r="195" spans="1:61" s="6" customFormat="1" ht="30" customHeight="1">
      <c r="A195" s="86">
        <v>0</v>
      </c>
      <c r="B195" s="87"/>
      <c r="C195" s="87"/>
      <c r="D195" s="113" t="s">
        <v>212</v>
      </c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2"/>
      <c r="Q195" s="111" t="s">
        <v>194</v>
      </c>
      <c r="R195" s="111"/>
      <c r="S195" s="111"/>
      <c r="T195" s="111"/>
      <c r="U195" s="111"/>
      <c r="V195" s="113"/>
      <c r="W195" s="101"/>
      <c r="X195" s="101"/>
      <c r="Y195" s="101"/>
      <c r="Z195" s="101"/>
      <c r="AA195" s="101"/>
      <c r="AB195" s="101"/>
      <c r="AC195" s="101"/>
      <c r="AD195" s="101"/>
      <c r="AE195" s="102"/>
      <c r="AF195" s="112">
        <v>0</v>
      </c>
      <c r="AG195" s="112"/>
      <c r="AH195" s="112"/>
      <c r="AI195" s="112"/>
      <c r="AJ195" s="112"/>
      <c r="AK195" s="112">
        <v>0</v>
      </c>
      <c r="AL195" s="112"/>
      <c r="AM195" s="112"/>
      <c r="AN195" s="112"/>
      <c r="AO195" s="112"/>
      <c r="AP195" s="112">
        <v>0</v>
      </c>
      <c r="AQ195" s="112"/>
      <c r="AR195" s="112"/>
      <c r="AS195" s="112"/>
      <c r="AT195" s="112"/>
      <c r="AU195" s="112">
        <v>0</v>
      </c>
      <c r="AV195" s="112"/>
      <c r="AW195" s="112"/>
      <c r="AX195" s="112"/>
      <c r="AY195" s="112"/>
      <c r="AZ195" s="112">
        <v>0</v>
      </c>
      <c r="BA195" s="112"/>
      <c r="BB195" s="112"/>
      <c r="BC195" s="112"/>
      <c r="BD195" s="112"/>
      <c r="BE195" s="112">
        <v>0</v>
      </c>
      <c r="BF195" s="112"/>
      <c r="BG195" s="112"/>
      <c r="BH195" s="112"/>
      <c r="BI195" s="112"/>
    </row>
    <row r="196" spans="1:61" s="99" customFormat="1" ht="15">
      <c r="A196" s="89">
        <v>0</v>
      </c>
      <c r="B196" s="90"/>
      <c r="C196" s="90"/>
      <c r="D196" s="114" t="s">
        <v>210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27" t="s">
        <v>194</v>
      </c>
      <c r="R196" s="27"/>
      <c r="S196" s="27"/>
      <c r="T196" s="27"/>
      <c r="U196" s="27"/>
      <c r="V196" s="114" t="s">
        <v>213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7">
        <v>0</v>
      </c>
      <c r="AG196" s="117"/>
      <c r="AH196" s="117"/>
      <c r="AI196" s="117"/>
      <c r="AJ196" s="117"/>
      <c r="AK196" s="117">
        <v>0</v>
      </c>
      <c r="AL196" s="117"/>
      <c r="AM196" s="117"/>
      <c r="AN196" s="117"/>
      <c r="AO196" s="117"/>
      <c r="AP196" s="117">
        <v>0</v>
      </c>
      <c r="AQ196" s="117"/>
      <c r="AR196" s="117"/>
      <c r="AS196" s="117"/>
      <c r="AT196" s="117"/>
      <c r="AU196" s="117">
        <v>0</v>
      </c>
      <c r="AV196" s="117"/>
      <c r="AW196" s="117"/>
      <c r="AX196" s="117"/>
      <c r="AY196" s="117"/>
      <c r="AZ196" s="117">
        <v>0</v>
      </c>
      <c r="BA196" s="117"/>
      <c r="BB196" s="117"/>
      <c r="BC196" s="117"/>
      <c r="BD196" s="117"/>
      <c r="BE196" s="117">
        <v>0</v>
      </c>
      <c r="BF196" s="117"/>
      <c r="BG196" s="117"/>
      <c r="BH196" s="117"/>
      <c r="BI196" s="117"/>
    </row>
    <row r="197" spans="1:61" s="99" customFormat="1" ht="15">
      <c r="A197" s="89">
        <v>0</v>
      </c>
      <c r="B197" s="90"/>
      <c r="C197" s="90"/>
      <c r="D197" s="114" t="s">
        <v>211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4"/>
      <c r="Q197" s="27" t="s">
        <v>194</v>
      </c>
      <c r="R197" s="27"/>
      <c r="S197" s="27"/>
      <c r="T197" s="27"/>
      <c r="U197" s="27"/>
      <c r="V197" s="114" t="s">
        <v>213</v>
      </c>
      <c r="W197" s="93"/>
      <c r="X197" s="93"/>
      <c r="Y197" s="93"/>
      <c r="Z197" s="93"/>
      <c r="AA197" s="93"/>
      <c r="AB197" s="93"/>
      <c r="AC197" s="93"/>
      <c r="AD197" s="93"/>
      <c r="AE197" s="94"/>
      <c r="AF197" s="117">
        <v>0</v>
      </c>
      <c r="AG197" s="117"/>
      <c r="AH197" s="117"/>
      <c r="AI197" s="117"/>
      <c r="AJ197" s="117"/>
      <c r="AK197" s="117">
        <v>0</v>
      </c>
      <c r="AL197" s="117"/>
      <c r="AM197" s="117"/>
      <c r="AN197" s="117"/>
      <c r="AO197" s="117"/>
      <c r="AP197" s="117">
        <v>0</v>
      </c>
      <c r="AQ197" s="117"/>
      <c r="AR197" s="117"/>
      <c r="AS197" s="117"/>
      <c r="AT197" s="117"/>
      <c r="AU197" s="117">
        <v>0</v>
      </c>
      <c r="AV197" s="117"/>
      <c r="AW197" s="117"/>
      <c r="AX197" s="117"/>
      <c r="AY197" s="117"/>
      <c r="AZ197" s="117">
        <v>0</v>
      </c>
      <c r="BA197" s="117"/>
      <c r="BB197" s="117"/>
      <c r="BC197" s="117"/>
      <c r="BD197" s="117"/>
      <c r="BE197" s="117">
        <v>0</v>
      </c>
      <c r="BF197" s="117"/>
      <c r="BG197" s="117"/>
      <c r="BH197" s="117"/>
      <c r="BI197" s="117"/>
    </row>
    <row r="198" spans="1:61" s="6" customFormat="1" ht="15" customHeight="1">
      <c r="A198" s="86">
        <v>0</v>
      </c>
      <c r="B198" s="87"/>
      <c r="C198" s="87"/>
      <c r="D198" s="113" t="s">
        <v>214</v>
      </c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2"/>
      <c r="Q198" s="111" t="s">
        <v>209</v>
      </c>
      <c r="R198" s="111"/>
      <c r="S198" s="111"/>
      <c r="T198" s="111"/>
      <c r="U198" s="111"/>
      <c r="V198" s="113"/>
      <c r="W198" s="101"/>
      <c r="X198" s="101"/>
      <c r="Y198" s="101"/>
      <c r="Z198" s="101"/>
      <c r="AA198" s="101"/>
      <c r="AB198" s="101"/>
      <c r="AC198" s="101"/>
      <c r="AD198" s="101"/>
      <c r="AE198" s="102"/>
      <c r="AF198" s="112">
        <v>0</v>
      </c>
      <c r="AG198" s="112"/>
      <c r="AH198" s="112"/>
      <c r="AI198" s="112"/>
      <c r="AJ198" s="112"/>
      <c r="AK198" s="112">
        <v>0</v>
      </c>
      <c r="AL198" s="112"/>
      <c r="AM198" s="112"/>
      <c r="AN198" s="112"/>
      <c r="AO198" s="112"/>
      <c r="AP198" s="112">
        <v>0</v>
      </c>
      <c r="AQ198" s="112"/>
      <c r="AR198" s="112"/>
      <c r="AS198" s="112"/>
      <c r="AT198" s="112"/>
      <c r="AU198" s="112">
        <v>0</v>
      </c>
      <c r="AV198" s="112"/>
      <c r="AW198" s="112"/>
      <c r="AX198" s="112"/>
      <c r="AY198" s="112"/>
      <c r="AZ198" s="112">
        <v>0</v>
      </c>
      <c r="BA198" s="112"/>
      <c r="BB198" s="112"/>
      <c r="BC198" s="112"/>
      <c r="BD198" s="112"/>
      <c r="BE198" s="112">
        <v>0</v>
      </c>
      <c r="BF198" s="112"/>
      <c r="BG198" s="112"/>
      <c r="BH198" s="112"/>
      <c r="BI198" s="112"/>
    </row>
    <row r="199" spans="1:61" s="99" customFormat="1" ht="15">
      <c r="A199" s="89">
        <v>0</v>
      </c>
      <c r="B199" s="90"/>
      <c r="C199" s="90"/>
      <c r="D199" s="114" t="s">
        <v>210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4"/>
      <c r="Q199" s="27" t="s">
        <v>209</v>
      </c>
      <c r="R199" s="27"/>
      <c r="S199" s="27"/>
      <c r="T199" s="27"/>
      <c r="U199" s="27"/>
      <c r="V199" s="114"/>
      <c r="W199" s="93"/>
      <c r="X199" s="93"/>
      <c r="Y199" s="93"/>
      <c r="Z199" s="93"/>
      <c r="AA199" s="93"/>
      <c r="AB199" s="93"/>
      <c r="AC199" s="93"/>
      <c r="AD199" s="93"/>
      <c r="AE199" s="94"/>
      <c r="AF199" s="117">
        <v>0</v>
      </c>
      <c r="AG199" s="117"/>
      <c r="AH199" s="117"/>
      <c r="AI199" s="117"/>
      <c r="AJ199" s="117"/>
      <c r="AK199" s="117">
        <v>0</v>
      </c>
      <c r="AL199" s="117"/>
      <c r="AM199" s="117"/>
      <c r="AN199" s="117"/>
      <c r="AO199" s="117"/>
      <c r="AP199" s="117">
        <v>0</v>
      </c>
      <c r="AQ199" s="117"/>
      <c r="AR199" s="117"/>
      <c r="AS199" s="117"/>
      <c r="AT199" s="117"/>
      <c r="AU199" s="117">
        <v>0</v>
      </c>
      <c r="AV199" s="117"/>
      <c r="AW199" s="117"/>
      <c r="AX199" s="117"/>
      <c r="AY199" s="117"/>
      <c r="AZ199" s="117">
        <v>0</v>
      </c>
      <c r="BA199" s="117"/>
      <c r="BB199" s="117"/>
      <c r="BC199" s="117"/>
      <c r="BD199" s="117"/>
      <c r="BE199" s="117">
        <v>0</v>
      </c>
      <c r="BF199" s="117"/>
      <c r="BG199" s="117"/>
      <c r="BH199" s="117"/>
      <c r="BI199" s="117"/>
    </row>
    <row r="200" spans="1:61" s="99" customFormat="1" ht="15">
      <c r="A200" s="89">
        <v>0</v>
      </c>
      <c r="B200" s="90"/>
      <c r="C200" s="90"/>
      <c r="D200" s="114" t="s">
        <v>211</v>
      </c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4"/>
      <c r="Q200" s="27" t="s">
        <v>209</v>
      </c>
      <c r="R200" s="27"/>
      <c r="S200" s="27"/>
      <c r="T200" s="27"/>
      <c r="U200" s="27"/>
      <c r="V200" s="114"/>
      <c r="W200" s="93"/>
      <c r="X200" s="93"/>
      <c r="Y200" s="93"/>
      <c r="Z200" s="93"/>
      <c r="AA200" s="93"/>
      <c r="AB200" s="93"/>
      <c r="AC200" s="93"/>
      <c r="AD200" s="93"/>
      <c r="AE200" s="94"/>
      <c r="AF200" s="117">
        <v>0</v>
      </c>
      <c r="AG200" s="117"/>
      <c r="AH200" s="117"/>
      <c r="AI200" s="117"/>
      <c r="AJ200" s="117"/>
      <c r="AK200" s="117">
        <v>0</v>
      </c>
      <c r="AL200" s="117"/>
      <c r="AM200" s="117"/>
      <c r="AN200" s="117"/>
      <c r="AO200" s="117"/>
      <c r="AP200" s="117">
        <v>0</v>
      </c>
      <c r="AQ200" s="117"/>
      <c r="AR200" s="117"/>
      <c r="AS200" s="117"/>
      <c r="AT200" s="117"/>
      <c r="AU200" s="117">
        <v>0</v>
      </c>
      <c r="AV200" s="117"/>
      <c r="AW200" s="117"/>
      <c r="AX200" s="117"/>
      <c r="AY200" s="117"/>
      <c r="AZ200" s="117">
        <v>0</v>
      </c>
      <c r="BA200" s="117"/>
      <c r="BB200" s="117"/>
      <c r="BC200" s="117"/>
      <c r="BD200" s="117"/>
      <c r="BE200" s="117">
        <v>0</v>
      </c>
      <c r="BF200" s="117"/>
      <c r="BG200" s="117"/>
      <c r="BH200" s="117"/>
      <c r="BI200" s="117"/>
    </row>
    <row r="201" spans="1:61" s="6" customFormat="1" ht="15" customHeight="1">
      <c r="A201" s="86">
        <v>0</v>
      </c>
      <c r="B201" s="87"/>
      <c r="C201" s="87"/>
      <c r="D201" s="113" t="s">
        <v>215</v>
      </c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2"/>
      <c r="Q201" s="111" t="s">
        <v>209</v>
      </c>
      <c r="R201" s="111"/>
      <c r="S201" s="111"/>
      <c r="T201" s="111"/>
      <c r="U201" s="111"/>
      <c r="V201" s="113"/>
      <c r="W201" s="101"/>
      <c r="X201" s="101"/>
      <c r="Y201" s="101"/>
      <c r="Z201" s="101"/>
      <c r="AA201" s="101"/>
      <c r="AB201" s="101"/>
      <c r="AC201" s="101"/>
      <c r="AD201" s="101"/>
      <c r="AE201" s="102"/>
      <c r="AF201" s="112">
        <v>0</v>
      </c>
      <c r="AG201" s="112"/>
      <c r="AH201" s="112"/>
      <c r="AI201" s="112"/>
      <c r="AJ201" s="112"/>
      <c r="AK201" s="112">
        <v>0</v>
      </c>
      <c r="AL201" s="112"/>
      <c r="AM201" s="112"/>
      <c r="AN201" s="112"/>
      <c r="AO201" s="112"/>
      <c r="AP201" s="112">
        <v>0</v>
      </c>
      <c r="AQ201" s="112"/>
      <c r="AR201" s="112"/>
      <c r="AS201" s="112"/>
      <c r="AT201" s="112"/>
      <c r="AU201" s="112">
        <v>0</v>
      </c>
      <c r="AV201" s="112"/>
      <c r="AW201" s="112"/>
      <c r="AX201" s="112"/>
      <c r="AY201" s="112"/>
      <c r="AZ201" s="112">
        <v>0</v>
      </c>
      <c r="BA201" s="112"/>
      <c r="BB201" s="112"/>
      <c r="BC201" s="112"/>
      <c r="BD201" s="112"/>
      <c r="BE201" s="112">
        <v>0</v>
      </c>
      <c r="BF201" s="112"/>
      <c r="BG201" s="112"/>
      <c r="BH201" s="112"/>
      <c r="BI201" s="112"/>
    </row>
    <row r="202" spans="1:61" s="99" customFormat="1" ht="15">
      <c r="A202" s="89">
        <v>0</v>
      </c>
      <c r="B202" s="90"/>
      <c r="C202" s="90"/>
      <c r="D202" s="114" t="s">
        <v>210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4"/>
      <c r="Q202" s="27" t="s">
        <v>209</v>
      </c>
      <c r="R202" s="27"/>
      <c r="S202" s="27"/>
      <c r="T202" s="27"/>
      <c r="U202" s="27"/>
      <c r="V202" s="114"/>
      <c r="W202" s="93"/>
      <c r="X202" s="93"/>
      <c r="Y202" s="93"/>
      <c r="Z202" s="93"/>
      <c r="AA202" s="93"/>
      <c r="AB202" s="93"/>
      <c r="AC202" s="93"/>
      <c r="AD202" s="93"/>
      <c r="AE202" s="94"/>
      <c r="AF202" s="117">
        <v>0</v>
      </c>
      <c r="AG202" s="117"/>
      <c r="AH202" s="117"/>
      <c r="AI202" s="117"/>
      <c r="AJ202" s="117"/>
      <c r="AK202" s="117">
        <v>0</v>
      </c>
      <c r="AL202" s="117"/>
      <c r="AM202" s="117"/>
      <c r="AN202" s="117"/>
      <c r="AO202" s="117"/>
      <c r="AP202" s="117">
        <v>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v>0</v>
      </c>
      <c r="BA202" s="117"/>
      <c r="BB202" s="117"/>
      <c r="BC202" s="117"/>
      <c r="BD202" s="117"/>
      <c r="BE202" s="117">
        <v>0</v>
      </c>
      <c r="BF202" s="117"/>
      <c r="BG202" s="117"/>
      <c r="BH202" s="117"/>
      <c r="BI202" s="117"/>
    </row>
    <row r="203" spans="1:61" s="99" customFormat="1" ht="15">
      <c r="A203" s="89">
        <v>0</v>
      </c>
      <c r="B203" s="90"/>
      <c r="C203" s="90"/>
      <c r="D203" s="114" t="s">
        <v>211</v>
      </c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4"/>
      <c r="Q203" s="27" t="s">
        <v>209</v>
      </c>
      <c r="R203" s="27"/>
      <c r="S203" s="27"/>
      <c r="T203" s="27"/>
      <c r="U203" s="27"/>
      <c r="V203" s="114"/>
      <c r="W203" s="93"/>
      <c r="X203" s="93"/>
      <c r="Y203" s="93"/>
      <c r="Z203" s="93"/>
      <c r="AA203" s="93"/>
      <c r="AB203" s="93"/>
      <c r="AC203" s="93"/>
      <c r="AD203" s="93"/>
      <c r="AE203" s="94"/>
      <c r="AF203" s="117">
        <v>0</v>
      </c>
      <c r="AG203" s="117"/>
      <c r="AH203" s="117"/>
      <c r="AI203" s="117"/>
      <c r="AJ203" s="117"/>
      <c r="AK203" s="117">
        <v>0</v>
      </c>
      <c r="AL203" s="117"/>
      <c r="AM203" s="117"/>
      <c r="AN203" s="117"/>
      <c r="AO203" s="117"/>
      <c r="AP203" s="117">
        <v>0</v>
      </c>
      <c r="AQ203" s="117"/>
      <c r="AR203" s="117"/>
      <c r="AS203" s="117"/>
      <c r="AT203" s="117"/>
      <c r="AU203" s="117">
        <v>0</v>
      </c>
      <c r="AV203" s="117"/>
      <c r="AW203" s="117"/>
      <c r="AX203" s="117"/>
      <c r="AY203" s="117"/>
      <c r="AZ203" s="117">
        <v>0</v>
      </c>
      <c r="BA203" s="117"/>
      <c r="BB203" s="117"/>
      <c r="BC203" s="117"/>
      <c r="BD203" s="117"/>
      <c r="BE203" s="117">
        <v>0</v>
      </c>
      <c r="BF203" s="117"/>
      <c r="BG203" s="117"/>
      <c r="BH203" s="117"/>
      <c r="BI203" s="117"/>
    </row>
    <row r="204" spans="1:61" s="6" customFormat="1" ht="15" customHeight="1">
      <c r="A204" s="86">
        <v>0</v>
      </c>
      <c r="B204" s="87"/>
      <c r="C204" s="87"/>
      <c r="D204" s="113" t="s">
        <v>216</v>
      </c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2"/>
      <c r="Q204" s="111" t="s">
        <v>209</v>
      </c>
      <c r="R204" s="111"/>
      <c r="S204" s="111"/>
      <c r="T204" s="111"/>
      <c r="U204" s="111"/>
      <c r="V204" s="113"/>
      <c r="W204" s="101"/>
      <c r="X204" s="101"/>
      <c r="Y204" s="101"/>
      <c r="Z204" s="101"/>
      <c r="AA204" s="101"/>
      <c r="AB204" s="101"/>
      <c r="AC204" s="101"/>
      <c r="AD204" s="101"/>
      <c r="AE204" s="102"/>
      <c r="AF204" s="112">
        <v>0</v>
      </c>
      <c r="AG204" s="112"/>
      <c r="AH204" s="112"/>
      <c r="AI204" s="112"/>
      <c r="AJ204" s="112"/>
      <c r="AK204" s="112">
        <v>0</v>
      </c>
      <c r="AL204" s="112"/>
      <c r="AM204" s="112"/>
      <c r="AN204" s="112"/>
      <c r="AO204" s="112"/>
      <c r="AP204" s="112">
        <v>0</v>
      </c>
      <c r="AQ204" s="112"/>
      <c r="AR204" s="112"/>
      <c r="AS204" s="112"/>
      <c r="AT204" s="112"/>
      <c r="AU204" s="112">
        <v>0</v>
      </c>
      <c r="AV204" s="112"/>
      <c r="AW204" s="112"/>
      <c r="AX204" s="112"/>
      <c r="AY204" s="112"/>
      <c r="AZ204" s="112">
        <v>0</v>
      </c>
      <c r="BA204" s="112"/>
      <c r="BB204" s="112"/>
      <c r="BC204" s="112"/>
      <c r="BD204" s="112"/>
      <c r="BE204" s="112">
        <v>0</v>
      </c>
      <c r="BF204" s="112"/>
      <c r="BG204" s="112"/>
      <c r="BH204" s="112"/>
      <c r="BI204" s="112"/>
    </row>
    <row r="205" spans="1:61" s="99" customFormat="1" ht="15">
      <c r="A205" s="89">
        <v>0</v>
      </c>
      <c r="B205" s="90"/>
      <c r="C205" s="90"/>
      <c r="D205" s="114" t="s">
        <v>210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4"/>
      <c r="Q205" s="27" t="s">
        <v>209</v>
      </c>
      <c r="R205" s="27"/>
      <c r="S205" s="27"/>
      <c r="T205" s="27"/>
      <c r="U205" s="27"/>
      <c r="V205" s="114"/>
      <c r="W205" s="93"/>
      <c r="X205" s="93"/>
      <c r="Y205" s="93"/>
      <c r="Z205" s="93"/>
      <c r="AA205" s="93"/>
      <c r="AB205" s="93"/>
      <c r="AC205" s="93"/>
      <c r="AD205" s="93"/>
      <c r="AE205" s="94"/>
      <c r="AF205" s="117">
        <v>0</v>
      </c>
      <c r="AG205" s="117"/>
      <c r="AH205" s="117"/>
      <c r="AI205" s="117"/>
      <c r="AJ205" s="117"/>
      <c r="AK205" s="117">
        <v>0</v>
      </c>
      <c r="AL205" s="117"/>
      <c r="AM205" s="117"/>
      <c r="AN205" s="117"/>
      <c r="AO205" s="117"/>
      <c r="AP205" s="117">
        <v>0</v>
      </c>
      <c r="AQ205" s="117"/>
      <c r="AR205" s="117"/>
      <c r="AS205" s="117"/>
      <c r="AT205" s="117"/>
      <c r="AU205" s="117">
        <v>0</v>
      </c>
      <c r="AV205" s="117"/>
      <c r="AW205" s="117"/>
      <c r="AX205" s="117"/>
      <c r="AY205" s="117"/>
      <c r="AZ205" s="117">
        <v>0</v>
      </c>
      <c r="BA205" s="117"/>
      <c r="BB205" s="117"/>
      <c r="BC205" s="117"/>
      <c r="BD205" s="117"/>
      <c r="BE205" s="117">
        <v>0</v>
      </c>
      <c r="BF205" s="117"/>
      <c r="BG205" s="117"/>
      <c r="BH205" s="117"/>
      <c r="BI205" s="117"/>
    </row>
    <row r="206" spans="1:61" s="99" customFormat="1" ht="15">
      <c r="A206" s="89">
        <v>0</v>
      </c>
      <c r="B206" s="90"/>
      <c r="C206" s="90"/>
      <c r="D206" s="114" t="s">
        <v>211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4"/>
      <c r="Q206" s="27" t="s">
        <v>209</v>
      </c>
      <c r="R206" s="27"/>
      <c r="S206" s="27"/>
      <c r="T206" s="27"/>
      <c r="U206" s="27"/>
      <c r="V206" s="114"/>
      <c r="W206" s="93"/>
      <c r="X206" s="93"/>
      <c r="Y206" s="93"/>
      <c r="Z206" s="93"/>
      <c r="AA206" s="93"/>
      <c r="AB206" s="93"/>
      <c r="AC206" s="93"/>
      <c r="AD206" s="93"/>
      <c r="AE206" s="94"/>
      <c r="AF206" s="117">
        <v>0</v>
      </c>
      <c r="AG206" s="117"/>
      <c r="AH206" s="117"/>
      <c r="AI206" s="117"/>
      <c r="AJ206" s="117"/>
      <c r="AK206" s="117">
        <v>0</v>
      </c>
      <c r="AL206" s="117"/>
      <c r="AM206" s="117"/>
      <c r="AN206" s="117"/>
      <c r="AO206" s="117"/>
      <c r="AP206" s="117">
        <v>0</v>
      </c>
      <c r="AQ206" s="117"/>
      <c r="AR206" s="117"/>
      <c r="AS206" s="117"/>
      <c r="AT206" s="117"/>
      <c r="AU206" s="117">
        <v>0</v>
      </c>
      <c r="AV206" s="117"/>
      <c r="AW206" s="117"/>
      <c r="AX206" s="117"/>
      <c r="AY206" s="117"/>
      <c r="AZ206" s="117">
        <v>0</v>
      </c>
      <c r="BA206" s="117"/>
      <c r="BB206" s="117"/>
      <c r="BC206" s="117"/>
      <c r="BD206" s="117"/>
      <c r="BE206" s="117">
        <v>0</v>
      </c>
      <c r="BF206" s="117"/>
      <c r="BG206" s="117"/>
      <c r="BH206" s="117"/>
      <c r="BI206" s="117"/>
    </row>
    <row r="207" spans="1:61" s="6" customFormat="1" ht="15" customHeight="1">
      <c r="A207" s="86">
        <v>0</v>
      </c>
      <c r="B207" s="87"/>
      <c r="C207" s="87"/>
      <c r="D207" s="113" t="s">
        <v>217</v>
      </c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2"/>
      <c r="Q207" s="111" t="s">
        <v>209</v>
      </c>
      <c r="R207" s="111"/>
      <c r="S207" s="111"/>
      <c r="T207" s="111"/>
      <c r="U207" s="111"/>
      <c r="V207" s="113"/>
      <c r="W207" s="101"/>
      <c r="X207" s="101"/>
      <c r="Y207" s="101"/>
      <c r="Z207" s="101"/>
      <c r="AA207" s="101"/>
      <c r="AB207" s="101"/>
      <c r="AC207" s="101"/>
      <c r="AD207" s="101"/>
      <c r="AE207" s="102"/>
      <c r="AF207" s="112">
        <v>0</v>
      </c>
      <c r="AG207" s="112"/>
      <c r="AH207" s="112"/>
      <c r="AI207" s="112"/>
      <c r="AJ207" s="112"/>
      <c r="AK207" s="112">
        <v>0</v>
      </c>
      <c r="AL207" s="112"/>
      <c r="AM207" s="112"/>
      <c r="AN207" s="112"/>
      <c r="AO207" s="112"/>
      <c r="AP207" s="112">
        <v>0</v>
      </c>
      <c r="AQ207" s="112"/>
      <c r="AR207" s="112"/>
      <c r="AS207" s="112"/>
      <c r="AT207" s="112"/>
      <c r="AU207" s="112">
        <v>0</v>
      </c>
      <c r="AV207" s="112"/>
      <c r="AW207" s="112"/>
      <c r="AX207" s="112"/>
      <c r="AY207" s="112"/>
      <c r="AZ207" s="112">
        <v>0</v>
      </c>
      <c r="BA207" s="112"/>
      <c r="BB207" s="112"/>
      <c r="BC207" s="112"/>
      <c r="BD207" s="112"/>
      <c r="BE207" s="112">
        <v>0</v>
      </c>
      <c r="BF207" s="112"/>
      <c r="BG207" s="112"/>
      <c r="BH207" s="112"/>
      <c r="BI207" s="112"/>
    </row>
    <row r="208" spans="1:61" s="99" customFormat="1" ht="15">
      <c r="A208" s="89">
        <v>0</v>
      </c>
      <c r="B208" s="90"/>
      <c r="C208" s="90"/>
      <c r="D208" s="114" t="s">
        <v>210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4"/>
      <c r="Q208" s="27" t="s">
        <v>209</v>
      </c>
      <c r="R208" s="27"/>
      <c r="S208" s="27"/>
      <c r="T208" s="27"/>
      <c r="U208" s="27"/>
      <c r="V208" s="114"/>
      <c r="W208" s="93"/>
      <c r="X208" s="93"/>
      <c r="Y208" s="93"/>
      <c r="Z208" s="93"/>
      <c r="AA208" s="93"/>
      <c r="AB208" s="93"/>
      <c r="AC208" s="93"/>
      <c r="AD208" s="93"/>
      <c r="AE208" s="94"/>
      <c r="AF208" s="117">
        <v>0</v>
      </c>
      <c r="AG208" s="117"/>
      <c r="AH208" s="117"/>
      <c r="AI208" s="117"/>
      <c r="AJ208" s="117"/>
      <c r="AK208" s="117">
        <v>0</v>
      </c>
      <c r="AL208" s="117"/>
      <c r="AM208" s="117"/>
      <c r="AN208" s="117"/>
      <c r="AO208" s="117"/>
      <c r="AP208" s="117">
        <v>0</v>
      </c>
      <c r="AQ208" s="117"/>
      <c r="AR208" s="117"/>
      <c r="AS208" s="117"/>
      <c r="AT208" s="117"/>
      <c r="AU208" s="117">
        <v>0</v>
      </c>
      <c r="AV208" s="117"/>
      <c r="AW208" s="117"/>
      <c r="AX208" s="117"/>
      <c r="AY208" s="117"/>
      <c r="AZ208" s="117">
        <v>0</v>
      </c>
      <c r="BA208" s="117"/>
      <c r="BB208" s="117"/>
      <c r="BC208" s="117"/>
      <c r="BD208" s="117"/>
      <c r="BE208" s="117">
        <v>0</v>
      </c>
      <c r="BF208" s="117"/>
      <c r="BG208" s="117"/>
      <c r="BH208" s="117"/>
      <c r="BI208" s="117"/>
    </row>
    <row r="209" spans="1:70" s="99" customFormat="1" ht="15">
      <c r="A209" s="89">
        <v>0</v>
      </c>
      <c r="B209" s="90"/>
      <c r="C209" s="90"/>
      <c r="D209" s="114" t="s">
        <v>211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4"/>
      <c r="Q209" s="27" t="s">
        <v>209</v>
      </c>
      <c r="R209" s="27"/>
      <c r="S209" s="27"/>
      <c r="T209" s="27"/>
      <c r="U209" s="27"/>
      <c r="V209" s="114"/>
      <c r="W209" s="93"/>
      <c r="X209" s="93"/>
      <c r="Y209" s="93"/>
      <c r="Z209" s="93"/>
      <c r="AA209" s="93"/>
      <c r="AB209" s="93"/>
      <c r="AC209" s="93"/>
      <c r="AD209" s="93"/>
      <c r="AE209" s="94"/>
      <c r="AF209" s="117">
        <v>0</v>
      </c>
      <c r="AG209" s="117"/>
      <c r="AH209" s="117"/>
      <c r="AI209" s="117"/>
      <c r="AJ209" s="117"/>
      <c r="AK209" s="117">
        <v>0</v>
      </c>
      <c r="AL209" s="117"/>
      <c r="AM209" s="117"/>
      <c r="AN209" s="117"/>
      <c r="AO209" s="117"/>
      <c r="AP209" s="117">
        <v>0</v>
      </c>
      <c r="AQ209" s="117"/>
      <c r="AR209" s="117"/>
      <c r="AS209" s="117"/>
      <c r="AT209" s="117"/>
      <c r="AU209" s="117">
        <v>0</v>
      </c>
      <c r="AV209" s="117"/>
      <c r="AW209" s="117"/>
      <c r="AX209" s="117"/>
      <c r="AY209" s="117"/>
      <c r="AZ209" s="117">
        <v>0</v>
      </c>
      <c r="BA209" s="117"/>
      <c r="BB209" s="117"/>
      <c r="BC209" s="117"/>
      <c r="BD209" s="117"/>
      <c r="BE209" s="117">
        <v>0</v>
      </c>
      <c r="BF209" s="117"/>
      <c r="BG209" s="117"/>
      <c r="BH209" s="117"/>
      <c r="BI209" s="117"/>
    </row>
    <row r="210" spans="1:70" s="99" customFormat="1" ht="30" customHeight="1">
      <c r="A210" s="89">
        <v>0</v>
      </c>
      <c r="B210" s="90"/>
      <c r="C210" s="90"/>
      <c r="D210" s="114" t="s">
        <v>218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4"/>
      <c r="Q210" s="27" t="s">
        <v>219</v>
      </c>
      <c r="R210" s="27"/>
      <c r="S210" s="27"/>
      <c r="T210" s="27"/>
      <c r="U210" s="27"/>
      <c r="V210" s="114"/>
      <c r="W210" s="93"/>
      <c r="X210" s="93"/>
      <c r="Y210" s="93"/>
      <c r="Z210" s="93"/>
      <c r="AA210" s="93"/>
      <c r="AB210" s="93"/>
      <c r="AC210" s="93"/>
      <c r="AD210" s="93"/>
      <c r="AE210" s="94"/>
      <c r="AF210" s="117">
        <v>0</v>
      </c>
      <c r="AG210" s="117"/>
      <c r="AH210" s="117"/>
      <c r="AI210" s="117"/>
      <c r="AJ210" s="117"/>
      <c r="AK210" s="117">
        <v>0</v>
      </c>
      <c r="AL210" s="117"/>
      <c r="AM210" s="117"/>
      <c r="AN210" s="117"/>
      <c r="AO210" s="117"/>
      <c r="AP210" s="117">
        <v>0</v>
      </c>
      <c r="AQ210" s="117"/>
      <c r="AR210" s="117"/>
      <c r="AS210" s="117"/>
      <c r="AT210" s="117"/>
      <c r="AU210" s="117">
        <v>0</v>
      </c>
      <c r="AV210" s="117"/>
      <c r="AW210" s="117"/>
      <c r="AX210" s="117"/>
      <c r="AY210" s="117"/>
      <c r="AZ210" s="117">
        <v>0</v>
      </c>
      <c r="BA210" s="117"/>
      <c r="BB210" s="117"/>
      <c r="BC210" s="117"/>
      <c r="BD210" s="117"/>
      <c r="BE210" s="117">
        <v>0</v>
      </c>
      <c r="BF210" s="117"/>
      <c r="BG210" s="117"/>
      <c r="BH210" s="117"/>
      <c r="BI210" s="117"/>
    </row>
    <row r="211" spans="1:70" s="6" customFormat="1" ht="14.25">
      <c r="A211" s="86">
        <v>0</v>
      </c>
      <c r="B211" s="87"/>
      <c r="C211" s="87"/>
      <c r="D211" s="113" t="s">
        <v>220</v>
      </c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2"/>
      <c r="Q211" s="111"/>
      <c r="R211" s="111"/>
      <c r="S211" s="111"/>
      <c r="T211" s="111"/>
      <c r="U211" s="111"/>
      <c r="V211" s="113"/>
      <c r="W211" s="101"/>
      <c r="X211" s="101"/>
      <c r="Y211" s="101"/>
      <c r="Z211" s="101"/>
      <c r="AA211" s="101"/>
      <c r="AB211" s="101"/>
      <c r="AC211" s="101"/>
      <c r="AD211" s="101"/>
      <c r="AE211" s="10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</row>
    <row r="212" spans="1:70" s="99" customFormat="1" ht="28.5" customHeight="1">
      <c r="A212" s="89">
        <v>0</v>
      </c>
      <c r="B212" s="90"/>
      <c r="C212" s="90"/>
      <c r="D212" s="114" t="s">
        <v>221</v>
      </c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4"/>
      <c r="Q212" s="27" t="s">
        <v>222</v>
      </c>
      <c r="R212" s="27"/>
      <c r="S212" s="27"/>
      <c r="T212" s="27"/>
      <c r="U212" s="27"/>
      <c r="V212" s="114" t="s">
        <v>223</v>
      </c>
      <c r="W212" s="93"/>
      <c r="X212" s="93"/>
      <c r="Y212" s="93"/>
      <c r="Z212" s="93"/>
      <c r="AA212" s="93"/>
      <c r="AB212" s="93"/>
      <c r="AC212" s="93"/>
      <c r="AD212" s="93"/>
      <c r="AE212" s="94"/>
      <c r="AF212" s="117">
        <v>8.0000000000000007E-5</v>
      </c>
      <c r="AG212" s="117"/>
      <c r="AH212" s="117"/>
      <c r="AI212" s="117"/>
      <c r="AJ212" s="117"/>
      <c r="AK212" s="117">
        <v>0</v>
      </c>
      <c r="AL212" s="117"/>
      <c r="AM212" s="117"/>
      <c r="AN212" s="117"/>
      <c r="AO212" s="117"/>
      <c r="AP212" s="117">
        <v>8.0000000000000007E-5</v>
      </c>
      <c r="AQ212" s="117"/>
      <c r="AR212" s="117"/>
      <c r="AS212" s="117"/>
      <c r="AT212" s="117"/>
      <c r="AU212" s="117">
        <v>0</v>
      </c>
      <c r="AV212" s="117"/>
      <c r="AW212" s="117"/>
      <c r="AX212" s="117"/>
      <c r="AY212" s="117"/>
      <c r="AZ212" s="117">
        <v>0</v>
      </c>
      <c r="BA212" s="117"/>
      <c r="BB212" s="117"/>
      <c r="BC212" s="117"/>
      <c r="BD212" s="117"/>
      <c r="BE212" s="117">
        <v>0</v>
      </c>
      <c r="BF212" s="117"/>
      <c r="BG212" s="117"/>
      <c r="BH212" s="117"/>
      <c r="BI212" s="117"/>
    </row>
    <row r="213" spans="1:70" s="99" customFormat="1" ht="15" customHeight="1">
      <c r="A213" s="89">
        <v>0</v>
      </c>
      <c r="B213" s="90"/>
      <c r="C213" s="90"/>
      <c r="D213" s="114" t="s">
        <v>224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4"/>
      <c r="Q213" s="27" t="s">
        <v>225</v>
      </c>
      <c r="R213" s="27"/>
      <c r="S213" s="27"/>
      <c r="T213" s="27"/>
      <c r="U213" s="27"/>
      <c r="V213" s="114" t="s">
        <v>223</v>
      </c>
      <c r="W213" s="93"/>
      <c r="X213" s="93"/>
      <c r="Y213" s="93"/>
      <c r="Z213" s="93"/>
      <c r="AA213" s="93"/>
      <c r="AB213" s="93"/>
      <c r="AC213" s="93"/>
      <c r="AD213" s="93"/>
      <c r="AE213" s="94"/>
      <c r="AF213" s="117">
        <v>0</v>
      </c>
      <c r="AG213" s="117"/>
      <c r="AH213" s="117"/>
      <c r="AI213" s="117"/>
      <c r="AJ213" s="117"/>
      <c r="AK213" s="117">
        <v>0</v>
      </c>
      <c r="AL213" s="117"/>
      <c r="AM213" s="117"/>
      <c r="AN213" s="117"/>
      <c r="AO213" s="117"/>
      <c r="AP213" s="117">
        <v>0</v>
      </c>
      <c r="AQ213" s="117"/>
      <c r="AR213" s="117"/>
      <c r="AS213" s="117"/>
      <c r="AT213" s="117"/>
      <c r="AU213" s="117">
        <v>0</v>
      </c>
      <c r="AV213" s="117"/>
      <c r="AW213" s="117"/>
      <c r="AX213" s="117"/>
      <c r="AY213" s="117"/>
      <c r="AZ213" s="117">
        <v>0</v>
      </c>
      <c r="BA213" s="117"/>
      <c r="BB213" s="117"/>
      <c r="BC213" s="117"/>
      <c r="BD213" s="117"/>
      <c r="BE213" s="117">
        <v>0</v>
      </c>
      <c r="BF213" s="117"/>
      <c r="BG213" s="117"/>
      <c r="BH213" s="117"/>
      <c r="BI213" s="117"/>
    </row>
    <row r="214" spans="1:70" s="99" customFormat="1" ht="15">
      <c r="A214" s="89">
        <v>0</v>
      </c>
      <c r="B214" s="90"/>
      <c r="C214" s="90"/>
      <c r="D214" s="114" t="s">
        <v>226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4"/>
      <c r="Q214" s="27" t="s">
        <v>222</v>
      </c>
      <c r="R214" s="27"/>
      <c r="S214" s="27"/>
      <c r="T214" s="27"/>
      <c r="U214" s="27"/>
      <c r="V214" s="114" t="s">
        <v>223</v>
      </c>
      <c r="W214" s="93"/>
      <c r="X214" s="93"/>
      <c r="Y214" s="93"/>
      <c r="Z214" s="93"/>
      <c r="AA214" s="93"/>
      <c r="AB214" s="93"/>
      <c r="AC214" s="93"/>
      <c r="AD214" s="93"/>
      <c r="AE214" s="94"/>
      <c r="AF214" s="117">
        <v>4.4299999999999999E-3</v>
      </c>
      <c r="AG214" s="117"/>
      <c r="AH214" s="117"/>
      <c r="AI214" s="117"/>
      <c r="AJ214" s="117"/>
      <c r="AK214" s="117">
        <v>0</v>
      </c>
      <c r="AL214" s="117"/>
      <c r="AM214" s="117"/>
      <c r="AN214" s="117"/>
      <c r="AO214" s="117"/>
      <c r="AP214" s="117">
        <v>4.4299999999999999E-3</v>
      </c>
      <c r="AQ214" s="117"/>
      <c r="AR214" s="117"/>
      <c r="AS214" s="117"/>
      <c r="AT214" s="117"/>
      <c r="AU214" s="117">
        <v>0</v>
      </c>
      <c r="AV214" s="117"/>
      <c r="AW214" s="117"/>
      <c r="AX214" s="117"/>
      <c r="AY214" s="117"/>
      <c r="AZ214" s="117">
        <v>0</v>
      </c>
      <c r="BA214" s="117"/>
      <c r="BB214" s="117"/>
      <c r="BC214" s="117"/>
      <c r="BD214" s="117"/>
      <c r="BE214" s="117">
        <v>0</v>
      </c>
      <c r="BF214" s="117"/>
      <c r="BG214" s="117"/>
      <c r="BH214" s="117"/>
      <c r="BI214" s="117"/>
    </row>
    <row r="215" spans="1:70" s="6" customFormat="1" ht="14.25">
      <c r="A215" s="86">
        <v>0</v>
      </c>
      <c r="B215" s="87"/>
      <c r="C215" s="87"/>
      <c r="D215" s="113" t="s">
        <v>227</v>
      </c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2"/>
      <c r="Q215" s="111"/>
      <c r="R215" s="111"/>
      <c r="S215" s="111"/>
      <c r="T215" s="111"/>
      <c r="U215" s="111"/>
      <c r="V215" s="113"/>
      <c r="W215" s="101"/>
      <c r="X215" s="101"/>
      <c r="Y215" s="101"/>
      <c r="Z215" s="101"/>
      <c r="AA215" s="101"/>
      <c r="AB215" s="101"/>
      <c r="AC215" s="101"/>
      <c r="AD215" s="101"/>
      <c r="AE215" s="10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</row>
    <row r="216" spans="1:70" s="99" customFormat="1" ht="42.75" customHeight="1">
      <c r="A216" s="89">
        <v>0</v>
      </c>
      <c r="B216" s="90"/>
      <c r="C216" s="90"/>
      <c r="D216" s="114" t="s">
        <v>228</v>
      </c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4"/>
      <c r="Q216" s="27" t="s">
        <v>229</v>
      </c>
      <c r="R216" s="27"/>
      <c r="S216" s="27"/>
      <c r="T216" s="27"/>
      <c r="U216" s="27"/>
      <c r="V216" s="114" t="s">
        <v>223</v>
      </c>
      <c r="W216" s="93"/>
      <c r="X216" s="93"/>
      <c r="Y216" s="93"/>
      <c r="Z216" s="93"/>
      <c r="AA216" s="93"/>
      <c r="AB216" s="93"/>
      <c r="AC216" s="93"/>
      <c r="AD216" s="93"/>
      <c r="AE216" s="94"/>
      <c r="AF216" s="117">
        <v>0</v>
      </c>
      <c r="AG216" s="117"/>
      <c r="AH216" s="117"/>
      <c r="AI216" s="117"/>
      <c r="AJ216" s="117"/>
      <c r="AK216" s="117">
        <v>0</v>
      </c>
      <c r="AL216" s="117"/>
      <c r="AM216" s="117"/>
      <c r="AN216" s="117"/>
      <c r="AO216" s="117"/>
      <c r="AP216" s="117">
        <v>0</v>
      </c>
      <c r="AQ216" s="117"/>
      <c r="AR216" s="117"/>
      <c r="AS216" s="117"/>
      <c r="AT216" s="117"/>
      <c r="AU216" s="117">
        <v>0</v>
      </c>
      <c r="AV216" s="117"/>
      <c r="AW216" s="117"/>
      <c r="AX216" s="117"/>
      <c r="AY216" s="117"/>
      <c r="AZ216" s="117">
        <v>0</v>
      </c>
      <c r="BA216" s="117"/>
      <c r="BB216" s="117"/>
      <c r="BC216" s="117"/>
      <c r="BD216" s="117"/>
      <c r="BE216" s="117">
        <v>0</v>
      </c>
      <c r="BF216" s="117"/>
      <c r="BG216" s="117"/>
      <c r="BH216" s="117"/>
      <c r="BI216" s="117"/>
    </row>
    <row r="217" spans="1:70" s="99" customFormat="1" ht="45" customHeight="1">
      <c r="A217" s="89">
        <v>0</v>
      </c>
      <c r="B217" s="90"/>
      <c r="C217" s="90"/>
      <c r="D217" s="114" t="s">
        <v>230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4"/>
      <c r="Q217" s="27" t="s">
        <v>229</v>
      </c>
      <c r="R217" s="27"/>
      <c r="S217" s="27"/>
      <c r="T217" s="27"/>
      <c r="U217" s="27"/>
      <c r="V217" s="114" t="s">
        <v>223</v>
      </c>
      <c r="W217" s="93"/>
      <c r="X217" s="93"/>
      <c r="Y217" s="93"/>
      <c r="Z217" s="93"/>
      <c r="AA217" s="93"/>
      <c r="AB217" s="93"/>
      <c r="AC217" s="93"/>
      <c r="AD217" s="93"/>
      <c r="AE217" s="94"/>
      <c r="AF217" s="117">
        <v>0</v>
      </c>
      <c r="AG217" s="117"/>
      <c r="AH217" s="117"/>
      <c r="AI217" s="117"/>
      <c r="AJ217" s="117"/>
      <c r="AK217" s="117">
        <v>0</v>
      </c>
      <c r="AL217" s="117"/>
      <c r="AM217" s="117"/>
      <c r="AN217" s="117"/>
      <c r="AO217" s="117"/>
      <c r="AP217" s="117">
        <v>0</v>
      </c>
      <c r="AQ217" s="117"/>
      <c r="AR217" s="117"/>
      <c r="AS217" s="117"/>
      <c r="AT217" s="117"/>
      <c r="AU217" s="117">
        <v>0</v>
      </c>
      <c r="AV217" s="117"/>
      <c r="AW217" s="117"/>
      <c r="AX217" s="117"/>
      <c r="AY217" s="117"/>
      <c r="AZ217" s="117">
        <v>0</v>
      </c>
      <c r="BA217" s="117"/>
      <c r="BB217" s="117"/>
      <c r="BC217" s="117"/>
      <c r="BD217" s="117"/>
      <c r="BE217" s="117">
        <v>0</v>
      </c>
      <c r="BF217" s="117"/>
      <c r="BG217" s="117"/>
      <c r="BH217" s="117"/>
      <c r="BI217" s="117"/>
    </row>
    <row r="218" spans="1:70" s="99" customFormat="1" ht="15" customHeight="1">
      <c r="A218" s="89">
        <v>0</v>
      </c>
      <c r="B218" s="90"/>
      <c r="C218" s="90"/>
      <c r="D218" s="114" t="s">
        <v>231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4"/>
      <c r="Q218" s="27" t="s">
        <v>229</v>
      </c>
      <c r="R218" s="27"/>
      <c r="S218" s="27"/>
      <c r="T218" s="27"/>
      <c r="U218" s="27"/>
      <c r="V218" s="114" t="s">
        <v>223</v>
      </c>
      <c r="W218" s="93"/>
      <c r="X218" s="93"/>
      <c r="Y218" s="93"/>
      <c r="Z218" s="93"/>
      <c r="AA218" s="93"/>
      <c r="AB218" s="93"/>
      <c r="AC218" s="93"/>
      <c r="AD218" s="93"/>
      <c r="AE218" s="94"/>
      <c r="AF218" s="117">
        <v>0</v>
      </c>
      <c r="AG218" s="117"/>
      <c r="AH218" s="117"/>
      <c r="AI218" s="117"/>
      <c r="AJ218" s="117"/>
      <c r="AK218" s="117">
        <v>0</v>
      </c>
      <c r="AL218" s="117"/>
      <c r="AM218" s="117"/>
      <c r="AN218" s="117"/>
      <c r="AO218" s="117"/>
      <c r="AP218" s="117">
        <v>0</v>
      </c>
      <c r="AQ218" s="117"/>
      <c r="AR218" s="117"/>
      <c r="AS218" s="117"/>
      <c r="AT218" s="117"/>
      <c r="AU218" s="117">
        <v>0</v>
      </c>
      <c r="AV218" s="117"/>
      <c r="AW218" s="117"/>
      <c r="AX218" s="117"/>
      <c r="AY218" s="117"/>
      <c r="AZ218" s="117">
        <v>0</v>
      </c>
      <c r="BA218" s="117"/>
      <c r="BB218" s="117"/>
      <c r="BC218" s="117"/>
      <c r="BD218" s="117"/>
      <c r="BE218" s="117">
        <v>0</v>
      </c>
      <c r="BF218" s="117"/>
      <c r="BG218" s="117"/>
      <c r="BH218" s="117"/>
      <c r="BI218" s="117"/>
    </row>
    <row r="219" spans="1:70" s="99" customFormat="1" ht="15" customHeight="1">
      <c r="A219" s="89">
        <v>0</v>
      </c>
      <c r="B219" s="90"/>
      <c r="C219" s="90"/>
      <c r="D219" s="114" t="s">
        <v>232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4"/>
      <c r="Q219" s="27" t="s">
        <v>229</v>
      </c>
      <c r="R219" s="27"/>
      <c r="S219" s="27"/>
      <c r="T219" s="27"/>
      <c r="U219" s="27"/>
      <c r="V219" s="114" t="s">
        <v>223</v>
      </c>
      <c r="W219" s="93"/>
      <c r="X219" s="93"/>
      <c r="Y219" s="93"/>
      <c r="Z219" s="93"/>
      <c r="AA219" s="93"/>
      <c r="AB219" s="93"/>
      <c r="AC219" s="93"/>
      <c r="AD219" s="93"/>
      <c r="AE219" s="94"/>
      <c r="AF219" s="117">
        <v>0</v>
      </c>
      <c r="AG219" s="117"/>
      <c r="AH219" s="117"/>
      <c r="AI219" s="117"/>
      <c r="AJ219" s="117"/>
      <c r="AK219" s="117">
        <v>0</v>
      </c>
      <c r="AL219" s="117"/>
      <c r="AM219" s="117"/>
      <c r="AN219" s="117"/>
      <c r="AO219" s="117"/>
      <c r="AP219" s="117">
        <v>0</v>
      </c>
      <c r="AQ219" s="117"/>
      <c r="AR219" s="117"/>
      <c r="AS219" s="117"/>
      <c r="AT219" s="117"/>
      <c r="AU219" s="117">
        <v>0</v>
      </c>
      <c r="AV219" s="117"/>
      <c r="AW219" s="117"/>
      <c r="AX219" s="117"/>
      <c r="AY219" s="117"/>
      <c r="AZ219" s="117">
        <v>0</v>
      </c>
      <c r="BA219" s="117"/>
      <c r="BB219" s="117"/>
      <c r="BC219" s="117"/>
      <c r="BD219" s="117"/>
      <c r="BE219" s="117">
        <v>0</v>
      </c>
      <c r="BF219" s="117"/>
      <c r="BG219" s="117"/>
      <c r="BH219" s="117"/>
      <c r="BI219" s="117"/>
    </row>
    <row r="220" spans="1:70" s="99" customFormat="1" ht="15">
      <c r="A220" s="89">
        <v>0</v>
      </c>
      <c r="B220" s="90"/>
      <c r="C220" s="90"/>
      <c r="D220" s="114" t="s">
        <v>226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4"/>
      <c r="Q220" s="27" t="s">
        <v>229</v>
      </c>
      <c r="R220" s="27"/>
      <c r="S220" s="27"/>
      <c r="T220" s="27"/>
      <c r="U220" s="27"/>
      <c r="V220" s="114" t="s">
        <v>223</v>
      </c>
      <c r="W220" s="93"/>
      <c r="X220" s="93"/>
      <c r="Y220" s="93"/>
      <c r="Z220" s="93"/>
      <c r="AA220" s="93"/>
      <c r="AB220" s="93"/>
      <c r="AC220" s="93"/>
      <c r="AD220" s="93"/>
      <c r="AE220" s="94"/>
      <c r="AF220" s="117">
        <v>0</v>
      </c>
      <c r="AG220" s="117"/>
      <c r="AH220" s="117"/>
      <c r="AI220" s="117"/>
      <c r="AJ220" s="117"/>
      <c r="AK220" s="117">
        <v>0</v>
      </c>
      <c r="AL220" s="117"/>
      <c r="AM220" s="117"/>
      <c r="AN220" s="117"/>
      <c r="AO220" s="117"/>
      <c r="AP220" s="117">
        <v>0</v>
      </c>
      <c r="AQ220" s="117"/>
      <c r="AR220" s="117"/>
      <c r="AS220" s="117"/>
      <c r="AT220" s="117"/>
      <c r="AU220" s="117">
        <v>0</v>
      </c>
      <c r="AV220" s="117"/>
      <c r="AW220" s="117"/>
      <c r="AX220" s="117"/>
      <c r="AY220" s="117"/>
      <c r="AZ220" s="117">
        <v>0</v>
      </c>
      <c r="BA220" s="117"/>
      <c r="BB220" s="117"/>
      <c r="BC220" s="117"/>
      <c r="BD220" s="117"/>
      <c r="BE220" s="117">
        <v>0</v>
      </c>
      <c r="BF220" s="117"/>
      <c r="BG220" s="117"/>
      <c r="BH220" s="117"/>
      <c r="BI220" s="117"/>
    </row>
    <row r="222" spans="1:70" ht="14.25" customHeight="1">
      <c r="A222" s="29" t="s">
        <v>124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0" ht="15" customHeight="1">
      <c r="A223" s="44" t="s">
        <v>260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</row>
    <row r="224" spans="1:70" ht="12.95" customHeight="1">
      <c r="A224" s="54" t="s">
        <v>19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6"/>
      <c r="U224" s="27" t="s">
        <v>261</v>
      </c>
      <c r="V224" s="27"/>
      <c r="W224" s="27"/>
      <c r="X224" s="27"/>
      <c r="Y224" s="27"/>
      <c r="Z224" s="27"/>
      <c r="AA224" s="27"/>
      <c r="AB224" s="27"/>
      <c r="AC224" s="27"/>
      <c r="AD224" s="27"/>
      <c r="AE224" s="27" t="s">
        <v>264</v>
      </c>
      <c r="AF224" s="27"/>
      <c r="AG224" s="27"/>
      <c r="AH224" s="27"/>
      <c r="AI224" s="27"/>
      <c r="AJ224" s="27"/>
      <c r="AK224" s="27"/>
      <c r="AL224" s="27"/>
      <c r="AM224" s="27"/>
      <c r="AN224" s="27"/>
      <c r="AO224" s="27" t="s">
        <v>271</v>
      </c>
      <c r="AP224" s="27"/>
      <c r="AQ224" s="27"/>
      <c r="AR224" s="27"/>
      <c r="AS224" s="27"/>
      <c r="AT224" s="27"/>
      <c r="AU224" s="27"/>
      <c r="AV224" s="27"/>
      <c r="AW224" s="27"/>
      <c r="AX224" s="27"/>
      <c r="AY224" s="27" t="s">
        <v>282</v>
      </c>
      <c r="AZ224" s="27"/>
      <c r="BA224" s="27"/>
      <c r="BB224" s="27"/>
      <c r="BC224" s="27"/>
      <c r="BD224" s="27"/>
      <c r="BE224" s="27"/>
      <c r="BF224" s="27"/>
      <c r="BG224" s="27"/>
      <c r="BH224" s="27"/>
      <c r="BI224" s="27" t="s">
        <v>287</v>
      </c>
      <c r="BJ224" s="27"/>
      <c r="BK224" s="27"/>
      <c r="BL224" s="27"/>
      <c r="BM224" s="27"/>
      <c r="BN224" s="27"/>
      <c r="BO224" s="27"/>
      <c r="BP224" s="27"/>
      <c r="BQ224" s="27"/>
      <c r="BR224" s="27"/>
    </row>
    <row r="225" spans="1:79" ht="30" customHeight="1">
      <c r="A225" s="57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9"/>
      <c r="U225" s="27" t="s">
        <v>4</v>
      </c>
      <c r="V225" s="27"/>
      <c r="W225" s="27"/>
      <c r="X225" s="27"/>
      <c r="Y225" s="27"/>
      <c r="Z225" s="27" t="s">
        <v>3</v>
      </c>
      <c r="AA225" s="27"/>
      <c r="AB225" s="27"/>
      <c r="AC225" s="27"/>
      <c r="AD225" s="27"/>
      <c r="AE225" s="27" t="s">
        <v>4</v>
      </c>
      <c r="AF225" s="27"/>
      <c r="AG225" s="27"/>
      <c r="AH225" s="27"/>
      <c r="AI225" s="27"/>
      <c r="AJ225" s="27" t="s">
        <v>3</v>
      </c>
      <c r="AK225" s="27"/>
      <c r="AL225" s="27"/>
      <c r="AM225" s="27"/>
      <c r="AN225" s="27"/>
      <c r="AO225" s="27" t="s">
        <v>4</v>
      </c>
      <c r="AP225" s="27"/>
      <c r="AQ225" s="27"/>
      <c r="AR225" s="27"/>
      <c r="AS225" s="27"/>
      <c r="AT225" s="27" t="s">
        <v>3</v>
      </c>
      <c r="AU225" s="27"/>
      <c r="AV225" s="27"/>
      <c r="AW225" s="27"/>
      <c r="AX225" s="27"/>
      <c r="AY225" s="27" t="s">
        <v>4</v>
      </c>
      <c r="AZ225" s="27"/>
      <c r="BA225" s="27"/>
      <c r="BB225" s="27"/>
      <c r="BC225" s="27"/>
      <c r="BD225" s="27" t="s">
        <v>3</v>
      </c>
      <c r="BE225" s="27"/>
      <c r="BF225" s="27"/>
      <c r="BG225" s="27"/>
      <c r="BH225" s="27"/>
      <c r="BI225" s="27" t="s">
        <v>4</v>
      </c>
      <c r="BJ225" s="27"/>
      <c r="BK225" s="27"/>
      <c r="BL225" s="27"/>
      <c r="BM225" s="27"/>
      <c r="BN225" s="27" t="s">
        <v>3</v>
      </c>
      <c r="BO225" s="27"/>
      <c r="BP225" s="27"/>
      <c r="BQ225" s="27"/>
      <c r="BR225" s="27"/>
    </row>
    <row r="226" spans="1:79" ht="15" customHeight="1">
      <c r="A226" s="36">
        <v>1</v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8"/>
      <c r="U226" s="27">
        <v>2</v>
      </c>
      <c r="V226" s="27"/>
      <c r="W226" s="27"/>
      <c r="X226" s="27"/>
      <c r="Y226" s="27"/>
      <c r="Z226" s="27">
        <v>3</v>
      </c>
      <c r="AA226" s="27"/>
      <c r="AB226" s="27"/>
      <c r="AC226" s="27"/>
      <c r="AD226" s="27"/>
      <c r="AE226" s="27">
        <v>4</v>
      </c>
      <c r="AF226" s="27"/>
      <c r="AG226" s="27"/>
      <c r="AH226" s="27"/>
      <c r="AI226" s="27"/>
      <c r="AJ226" s="27">
        <v>5</v>
      </c>
      <c r="AK226" s="27"/>
      <c r="AL226" s="27"/>
      <c r="AM226" s="27"/>
      <c r="AN226" s="27"/>
      <c r="AO226" s="27">
        <v>6</v>
      </c>
      <c r="AP226" s="27"/>
      <c r="AQ226" s="27"/>
      <c r="AR226" s="27"/>
      <c r="AS226" s="27"/>
      <c r="AT226" s="27">
        <v>7</v>
      </c>
      <c r="AU226" s="27"/>
      <c r="AV226" s="27"/>
      <c r="AW226" s="27"/>
      <c r="AX226" s="27"/>
      <c r="AY226" s="27">
        <v>8</v>
      </c>
      <c r="AZ226" s="27"/>
      <c r="BA226" s="27"/>
      <c r="BB226" s="27"/>
      <c r="BC226" s="27"/>
      <c r="BD226" s="27">
        <v>9</v>
      </c>
      <c r="BE226" s="27"/>
      <c r="BF226" s="27"/>
      <c r="BG226" s="27"/>
      <c r="BH226" s="27"/>
      <c r="BI226" s="27">
        <v>10</v>
      </c>
      <c r="BJ226" s="27"/>
      <c r="BK226" s="27"/>
      <c r="BL226" s="27"/>
      <c r="BM226" s="27"/>
      <c r="BN226" s="27">
        <v>11</v>
      </c>
      <c r="BO226" s="27"/>
      <c r="BP226" s="27"/>
      <c r="BQ226" s="27"/>
      <c r="BR226" s="27"/>
    </row>
    <row r="227" spans="1:79" s="1" customFormat="1" ht="15.75" hidden="1" customHeight="1">
      <c r="A227" s="39" t="s">
        <v>57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1"/>
      <c r="U227" s="26" t="s">
        <v>65</v>
      </c>
      <c r="V227" s="26"/>
      <c r="W227" s="26"/>
      <c r="X227" s="26"/>
      <c r="Y227" s="26"/>
      <c r="Z227" s="30" t="s">
        <v>66</v>
      </c>
      <c r="AA227" s="30"/>
      <c r="AB227" s="30"/>
      <c r="AC227" s="30"/>
      <c r="AD227" s="30"/>
      <c r="AE227" s="26" t="s">
        <v>67</v>
      </c>
      <c r="AF227" s="26"/>
      <c r="AG227" s="26"/>
      <c r="AH227" s="26"/>
      <c r="AI227" s="26"/>
      <c r="AJ227" s="30" t="s">
        <v>68</v>
      </c>
      <c r="AK227" s="30"/>
      <c r="AL227" s="30"/>
      <c r="AM227" s="30"/>
      <c r="AN227" s="30"/>
      <c r="AO227" s="26" t="s">
        <v>58</v>
      </c>
      <c r="AP227" s="26"/>
      <c r="AQ227" s="26"/>
      <c r="AR227" s="26"/>
      <c r="AS227" s="26"/>
      <c r="AT227" s="30" t="s">
        <v>59</v>
      </c>
      <c r="AU227" s="30"/>
      <c r="AV227" s="30"/>
      <c r="AW227" s="30"/>
      <c r="AX227" s="30"/>
      <c r="AY227" s="26" t="s">
        <v>60</v>
      </c>
      <c r="AZ227" s="26"/>
      <c r="BA227" s="26"/>
      <c r="BB227" s="26"/>
      <c r="BC227" s="26"/>
      <c r="BD227" s="30" t="s">
        <v>61</v>
      </c>
      <c r="BE227" s="30"/>
      <c r="BF227" s="30"/>
      <c r="BG227" s="30"/>
      <c r="BH227" s="30"/>
      <c r="BI227" s="26" t="s">
        <v>62</v>
      </c>
      <c r="BJ227" s="26"/>
      <c r="BK227" s="26"/>
      <c r="BL227" s="26"/>
      <c r="BM227" s="26"/>
      <c r="BN227" s="30" t="s">
        <v>63</v>
      </c>
      <c r="BO227" s="30"/>
      <c r="BP227" s="30"/>
      <c r="BQ227" s="30"/>
      <c r="BR227" s="30"/>
      <c r="CA227" t="s">
        <v>41</v>
      </c>
    </row>
    <row r="228" spans="1:79" s="6" customFormat="1" ht="12.75" customHeight="1">
      <c r="A228" s="100" t="s">
        <v>233</v>
      </c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2"/>
      <c r="U228" s="118">
        <v>2085277.81</v>
      </c>
      <c r="V228" s="118"/>
      <c r="W228" s="118"/>
      <c r="X228" s="118"/>
      <c r="Y228" s="118"/>
      <c r="Z228" s="118">
        <v>0</v>
      </c>
      <c r="AA228" s="118"/>
      <c r="AB228" s="118"/>
      <c r="AC228" s="118"/>
      <c r="AD228" s="118"/>
      <c r="AE228" s="118">
        <v>2092900</v>
      </c>
      <c r="AF228" s="118"/>
      <c r="AG228" s="118"/>
      <c r="AH228" s="118"/>
      <c r="AI228" s="118"/>
      <c r="AJ228" s="118">
        <v>0</v>
      </c>
      <c r="AK228" s="118"/>
      <c r="AL228" s="118"/>
      <c r="AM228" s="118"/>
      <c r="AN228" s="118"/>
      <c r="AO228" s="118">
        <v>2388459</v>
      </c>
      <c r="AP228" s="118"/>
      <c r="AQ228" s="118"/>
      <c r="AR228" s="118"/>
      <c r="AS228" s="118"/>
      <c r="AT228" s="118">
        <v>0</v>
      </c>
      <c r="AU228" s="118"/>
      <c r="AV228" s="118"/>
      <c r="AW228" s="118"/>
      <c r="AX228" s="118"/>
      <c r="AY228" s="118">
        <v>0</v>
      </c>
      <c r="AZ228" s="118"/>
      <c r="BA228" s="118"/>
      <c r="BB228" s="118"/>
      <c r="BC228" s="118"/>
      <c r="BD228" s="118">
        <v>0</v>
      </c>
      <c r="BE228" s="118"/>
      <c r="BF228" s="118"/>
      <c r="BG228" s="118"/>
      <c r="BH228" s="118"/>
      <c r="BI228" s="118">
        <v>0</v>
      </c>
      <c r="BJ228" s="118"/>
      <c r="BK228" s="118"/>
      <c r="BL228" s="118"/>
      <c r="BM228" s="118"/>
      <c r="BN228" s="118">
        <v>0</v>
      </c>
      <c r="BO228" s="118"/>
      <c r="BP228" s="118"/>
      <c r="BQ228" s="118"/>
      <c r="BR228" s="118"/>
      <c r="CA228" s="6" t="s">
        <v>42</v>
      </c>
    </row>
    <row r="229" spans="1:79" s="99" customFormat="1" ht="12.75" customHeight="1">
      <c r="A229" s="92" t="s">
        <v>234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4"/>
      <c r="U229" s="119">
        <v>1662677.81</v>
      </c>
      <c r="V229" s="119"/>
      <c r="W229" s="119"/>
      <c r="X229" s="119"/>
      <c r="Y229" s="119"/>
      <c r="Z229" s="119">
        <v>0</v>
      </c>
      <c r="AA229" s="119"/>
      <c r="AB229" s="119"/>
      <c r="AC229" s="119"/>
      <c r="AD229" s="119"/>
      <c r="AE229" s="119">
        <v>1555400</v>
      </c>
      <c r="AF229" s="119"/>
      <c r="AG229" s="119"/>
      <c r="AH229" s="119"/>
      <c r="AI229" s="119"/>
      <c r="AJ229" s="119">
        <v>0</v>
      </c>
      <c r="AK229" s="119"/>
      <c r="AL229" s="119"/>
      <c r="AM229" s="119"/>
      <c r="AN229" s="119"/>
      <c r="AO229" s="119">
        <v>1757533</v>
      </c>
      <c r="AP229" s="119"/>
      <c r="AQ229" s="119"/>
      <c r="AR229" s="119"/>
      <c r="AS229" s="119"/>
      <c r="AT229" s="119">
        <v>0</v>
      </c>
      <c r="AU229" s="119"/>
      <c r="AV229" s="119"/>
      <c r="AW229" s="119"/>
      <c r="AX229" s="119"/>
      <c r="AY229" s="119">
        <v>0</v>
      </c>
      <c r="AZ229" s="119"/>
      <c r="BA229" s="119"/>
      <c r="BB229" s="119"/>
      <c r="BC229" s="119"/>
      <c r="BD229" s="119">
        <v>0</v>
      </c>
      <c r="BE229" s="119"/>
      <c r="BF229" s="119"/>
      <c r="BG229" s="119"/>
      <c r="BH229" s="119"/>
      <c r="BI229" s="119">
        <v>0</v>
      </c>
      <c r="BJ229" s="119"/>
      <c r="BK229" s="119"/>
      <c r="BL229" s="119"/>
      <c r="BM229" s="119"/>
      <c r="BN229" s="119">
        <v>0</v>
      </c>
      <c r="BO229" s="119"/>
      <c r="BP229" s="119"/>
      <c r="BQ229" s="119"/>
      <c r="BR229" s="119"/>
    </row>
    <row r="230" spans="1:79" s="99" customFormat="1" ht="12.75" customHeight="1">
      <c r="A230" s="92" t="s">
        <v>235</v>
      </c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4"/>
      <c r="U230" s="119">
        <v>0</v>
      </c>
      <c r="V230" s="119"/>
      <c r="W230" s="119"/>
      <c r="X230" s="119"/>
      <c r="Y230" s="119"/>
      <c r="Z230" s="119">
        <v>0</v>
      </c>
      <c r="AA230" s="119"/>
      <c r="AB230" s="119"/>
      <c r="AC230" s="119"/>
      <c r="AD230" s="119"/>
      <c r="AE230" s="119">
        <v>0</v>
      </c>
      <c r="AF230" s="119"/>
      <c r="AG230" s="119"/>
      <c r="AH230" s="119"/>
      <c r="AI230" s="119"/>
      <c r="AJ230" s="119">
        <v>0</v>
      </c>
      <c r="AK230" s="119"/>
      <c r="AL230" s="119"/>
      <c r="AM230" s="119"/>
      <c r="AN230" s="119"/>
      <c r="AO230" s="119">
        <v>253930</v>
      </c>
      <c r="AP230" s="119"/>
      <c r="AQ230" s="119"/>
      <c r="AR230" s="119"/>
      <c r="AS230" s="119"/>
      <c r="AT230" s="119">
        <v>0</v>
      </c>
      <c r="AU230" s="119"/>
      <c r="AV230" s="119"/>
      <c r="AW230" s="119"/>
      <c r="AX230" s="119"/>
      <c r="AY230" s="119">
        <v>0</v>
      </c>
      <c r="AZ230" s="119"/>
      <c r="BA230" s="119"/>
      <c r="BB230" s="119"/>
      <c r="BC230" s="119"/>
      <c r="BD230" s="119">
        <v>0</v>
      </c>
      <c r="BE230" s="119"/>
      <c r="BF230" s="119"/>
      <c r="BG230" s="119"/>
      <c r="BH230" s="119"/>
      <c r="BI230" s="119">
        <v>0</v>
      </c>
      <c r="BJ230" s="119"/>
      <c r="BK230" s="119"/>
      <c r="BL230" s="119"/>
      <c r="BM230" s="119"/>
      <c r="BN230" s="119">
        <v>0</v>
      </c>
      <c r="BO230" s="119"/>
      <c r="BP230" s="119"/>
      <c r="BQ230" s="119"/>
      <c r="BR230" s="119"/>
    </row>
    <row r="231" spans="1:79" s="99" customFormat="1" ht="12.75" customHeight="1">
      <c r="A231" s="92" t="s">
        <v>236</v>
      </c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4"/>
      <c r="U231" s="119">
        <v>422600</v>
      </c>
      <c r="V231" s="119"/>
      <c r="W231" s="119"/>
      <c r="X231" s="119"/>
      <c r="Y231" s="119"/>
      <c r="Z231" s="119">
        <v>0</v>
      </c>
      <c r="AA231" s="119"/>
      <c r="AB231" s="119"/>
      <c r="AC231" s="119"/>
      <c r="AD231" s="119"/>
      <c r="AE231" s="119">
        <v>537500</v>
      </c>
      <c r="AF231" s="119"/>
      <c r="AG231" s="119"/>
      <c r="AH231" s="119"/>
      <c r="AI231" s="119"/>
      <c r="AJ231" s="119">
        <v>0</v>
      </c>
      <c r="AK231" s="119"/>
      <c r="AL231" s="119"/>
      <c r="AM231" s="119"/>
      <c r="AN231" s="119"/>
      <c r="AO231" s="119">
        <v>376996</v>
      </c>
      <c r="AP231" s="119"/>
      <c r="AQ231" s="119"/>
      <c r="AR231" s="119"/>
      <c r="AS231" s="119"/>
      <c r="AT231" s="119">
        <v>0</v>
      </c>
      <c r="AU231" s="119"/>
      <c r="AV231" s="119"/>
      <c r="AW231" s="119"/>
      <c r="AX231" s="119"/>
      <c r="AY231" s="119">
        <v>0</v>
      </c>
      <c r="AZ231" s="119"/>
      <c r="BA231" s="119"/>
      <c r="BB231" s="119"/>
      <c r="BC231" s="119"/>
      <c r="BD231" s="119">
        <v>0</v>
      </c>
      <c r="BE231" s="119"/>
      <c r="BF231" s="119"/>
      <c r="BG231" s="119"/>
      <c r="BH231" s="119"/>
      <c r="BI231" s="119">
        <v>0</v>
      </c>
      <c r="BJ231" s="119"/>
      <c r="BK231" s="119"/>
      <c r="BL231" s="119"/>
      <c r="BM231" s="119"/>
      <c r="BN231" s="119">
        <v>0</v>
      </c>
      <c r="BO231" s="119"/>
      <c r="BP231" s="119"/>
      <c r="BQ231" s="119"/>
      <c r="BR231" s="119"/>
    </row>
    <row r="232" spans="1:79" s="99" customFormat="1" ht="12.75" customHeight="1">
      <c r="A232" s="92" t="s">
        <v>237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4"/>
      <c r="U232" s="119">
        <v>52800</v>
      </c>
      <c r="V232" s="119"/>
      <c r="W232" s="119"/>
      <c r="X232" s="119"/>
      <c r="Y232" s="119"/>
      <c r="Z232" s="119">
        <v>0</v>
      </c>
      <c r="AA232" s="119"/>
      <c r="AB232" s="119"/>
      <c r="AC232" s="119"/>
      <c r="AD232" s="119"/>
      <c r="AE232" s="119">
        <v>0</v>
      </c>
      <c r="AF232" s="119"/>
      <c r="AG232" s="119"/>
      <c r="AH232" s="119"/>
      <c r="AI232" s="119"/>
      <c r="AJ232" s="119">
        <v>0</v>
      </c>
      <c r="AK232" s="119"/>
      <c r="AL232" s="119"/>
      <c r="AM232" s="119"/>
      <c r="AN232" s="119"/>
      <c r="AO232" s="119">
        <v>0</v>
      </c>
      <c r="AP232" s="119"/>
      <c r="AQ232" s="119"/>
      <c r="AR232" s="119"/>
      <c r="AS232" s="119"/>
      <c r="AT232" s="119">
        <v>0</v>
      </c>
      <c r="AU232" s="119"/>
      <c r="AV232" s="119"/>
      <c r="AW232" s="119"/>
      <c r="AX232" s="119"/>
      <c r="AY232" s="119">
        <v>0</v>
      </c>
      <c r="AZ232" s="119"/>
      <c r="BA232" s="119"/>
      <c r="BB232" s="119"/>
      <c r="BC232" s="119"/>
      <c r="BD232" s="119">
        <v>0</v>
      </c>
      <c r="BE232" s="119"/>
      <c r="BF232" s="119"/>
      <c r="BG232" s="119"/>
      <c r="BH232" s="119"/>
      <c r="BI232" s="119">
        <v>0</v>
      </c>
      <c r="BJ232" s="119"/>
      <c r="BK232" s="119"/>
      <c r="BL232" s="119"/>
      <c r="BM232" s="119"/>
      <c r="BN232" s="119">
        <v>0</v>
      </c>
      <c r="BO232" s="119"/>
      <c r="BP232" s="119"/>
      <c r="BQ232" s="119"/>
      <c r="BR232" s="119"/>
    </row>
    <row r="233" spans="1:79" s="6" customFormat="1" ht="12.75" customHeight="1">
      <c r="A233" s="100" t="s">
        <v>238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2"/>
      <c r="U233" s="118">
        <v>91400</v>
      </c>
      <c r="V233" s="118"/>
      <c r="W233" s="118"/>
      <c r="X233" s="118"/>
      <c r="Y233" s="118"/>
      <c r="Z233" s="118">
        <v>0</v>
      </c>
      <c r="AA233" s="118"/>
      <c r="AB233" s="118"/>
      <c r="AC233" s="118"/>
      <c r="AD233" s="118"/>
      <c r="AE233" s="118">
        <v>132800</v>
      </c>
      <c r="AF233" s="118"/>
      <c r="AG233" s="118"/>
      <c r="AH233" s="118"/>
      <c r="AI233" s="118"/>
      <c r="AJ233" s="118">
        <v>0</v>
      </c>
      <c r="AK233" s="118"/>
      <c r="AL233" s="118"/>
      <c r="AM233" s="118"/>
      <c r="AN233" s="118"/>
      <c r="AO233" s="118">
        <v>133258</v>
      </c>
      <c r="AP233" s="118"/>
      <c r="AQ233" s="118"/>
      <c r="AR233" s="118"/>
      <c r="AS233" s="118"/>
      <c r="AT233" s="118">
        <v>0</v>
      </c>
      <c r="AU233" s="118"/>
      <c r="AV233" s="118"/>
      <c r="AW233" s="118"/>
      <c r="AX233" s="118"/>
      <c r="AY233" s="118">
        <v>0</v>
      </c>
      <c r="AZ233" s="118"/>
      <c r="BA233" s="118"/>
      <c r="BB233" s="118"/>
      <c r="BC233" s="118"/>
      <c r="BD233" s="118">
        <v>0</v>
      </c>
      <c r="BE233" s="118"/>
      <c r="BF233" s="118"/>
      <c r="BG233" s="118"/>
      <c r="BH233" s="118"/>
      <c r="BI233" s="118">
        <v>0</v>
      </c>
      <c r="BJ233" s="118"/>
      <c r="BK233" s="118"/>
      <c r="BL233" s="118"/>
      <c r="BM233" s="118"/>
      <c r="BN233" s="118">
        <v>0</v>
      </c>
      <c r="BO233" s="118"/>
      <c r="BP233" s="118"/>
      <c r="BQ233" s="118"/>
      <c r="BR233" s="118"/>
    </row>
    <row r="234" spans="1:79" s="99" customFormat="1" ht="12.75" customHeight="1">
      <c r="A234" s="92" t="s">
        <v>239</v>
      </c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4"/>
      <c r="U234" s="119">
        <v>91400</v>
      </c>
      <c r="V234" s="119"/>
      <c r="W234" s="119"/>
      <c r="X234" s="119"/>
      <c r="Y234" s="119"/>
      <c r="Z234" s="119">
        <v>0</v>
      </c>
      <c r="AA234" s="119"/>
      <c r="AB234" s="119"/>
      <c r="AC234" s="119"/>
      <c r="AD234" s="119"/>
      <c r="AE234" s="119">
        <v>132800</v>
      </c>
      <c r="AF234" s="119"/>
      <c r="AG234" s="119"/>
      <c r="AH234" s="119"/>
      <c r="AI234" s="119"/>
      <c r="AJ234" s="119">
        <v>0</v>
      </c>
      <c r="AK234" s="119"/>
      <c r="AL234" s="119"/>
      <c r="AM234" s="119"/>
      <c r="AN234" s="119"/>
      <c r="AO234" s="119">
        <v>133258</v>
      </c>
      <c r="AP234" s="119"/>
      <c r="AQ234" s="119"/>
      <c r="AR234" s="119"/>
      <c r="AS234" s="119"/>
      <c r="AT234" s="119">
        <v>0</v>
      </c>
      <c r="AU234" s="119"/>
      <c r="AV234" s="119"/>
      <c r="AW234" s="119"/>
      <c r="AX234" s="119"/>
      <c r="AY234" s="119">
        <v>0</v>
      </c>
      <c r="AZ234" s="119"/>
      <c r="BA234" s="119"/>
      <c r="BB234" s="119"/>
      <c r="BC234" s="119"/>
      <c r="BD234" s="119">
        <v>0</v>
      </c>
      <c r="BE234" s="119"/>
      <c r="BF234" s="119"/>
      <c r="BG234" s="119"/>
      <c r="BH234" s="119"/>
      <c r="BI234" s="119">
        <v>0</v>
      </c>
      <c r="BJ234" s="119"/>
      <c r="BK234" s="119"/>
      <c r="BL234" s="119"/>
      <c r="BM234" s="119"/>
      <c r="BN234" s="119">
        <v>0</v>
      </c>
      <c r="BO234" s="119"/>
      <c r="BP234" s="119"/>
      <c r="BQ234" s="119"/>
      <c r="BR234" s="119"/>
    </row>
    <row r="235" spans="1:79" s="99" customFormat="1" ht="12.75" customHeight="1">
      <c r="A235" s="92" t="s">
        <v>240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4"/>
      <c r="U235" s="119">
        <v>300200</v>
      </c>
      <c r="V235" s="119"/>
      <c r="W235" s="119"/>
      <c r="X235" s="119"/>
      <c r="Y235" s="119"/>
      <c r="Z235" s="119">
        <v>0</v>
      </c>
      <c r="AA235" s="119"/>
      <c r="AB235" s="119"/>
      <c r="AC235" s="119"/>
      <c r="AD235" s="119"/>
      <c r="AE235" s="119">
        <v>459400</v>
      </c>
      <c r="AF235" s="119"/>
      <c r="AG235" s="119"/>
      <c r="AH235" s="119"/>
      <c r="AI235" s="119"/>
      <c r="AJ235" s="119">
        <v>0</v>
      </c>
      <c r="AK235" s="119"/>
      <c r="AL235" s="119"/>
      <c r="AM235" s="119"/>
      <c r="AN235" s="119"/>
      <c r="AO235" s="119">
        <v>152035</v>
      </c>
      <c r="AP235" s="119"/>
      <c r="AQ235" s="119"/>
      <c r="AR235" s="119"/>
      <c r="AS235" s="119"/>
      <c r="AT235" s="119">
        <v>0</v>
      </c>
      <c r="AU235" s="119"/>
      <c r="AV235" s="119"/>
      <c r="AW235" s="119"/>
      <c r="AX235" s="119"/>
      <c r="AY235" s="119">
        <v>0</v>
      </c>
      <c r="AZ235" s="119"/>
      <c r="BA235" s="119"/>
      <c r="BB235" s="119"/>
      <c r="BC235" s="119"/>
      <c r="BD235" s="119">
        <v>0</v>
      </c>
      <c r="BE235" s="119"/>
      <c r="BF235" s="119"/>
      <c r="BG235" s="119"/>
      <c r="BH235" s="119"/>
      <c r="BI235" s="119">
        <v>0</v>
      </c>
      <c r="BJ235" s="119"/>
      <c r="BK235" s="119"/>
      <c r="BL235" s="119"/>
      <c r="BM235" s="119"/>
      <c r="BN235" s="119">
        <v>0</v>
      </c>
      <c r="BO235" s="119"/>
      <c r="BP235" s="119"/>
      <c r="BQ235" s="119"/>
      <c r="BR235" s="119"/>
    </row>
    <row r="236" spans="1:79" s="6" customFormat="1" ht="12.75" customHeight="1">
      <c r="A236" s="100" t="s">
        <v>147</v>
      </c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2"/>
      <c r="U236" s="118">
        <v>2529677.81</v>
      </c>
      <c r="V236" s="118"/>
      <c r="W236" s="118"/>
      <c r="X236" s="118"/>
      <c r="Y236" s="118"/>
      <c r="Z236" s="118">
        <v>0</v>
      </c>
      <c r="AA236" s="118"/>
      <c r="AB236" s="118"/>
      <c r="AC236" s="118"/>
      <c r="AD236" s="118"/>
      <c r="AE236" s="118">
        <v>2685100</v>
      </c>
      <c r="AF236" s="118"/>
      <c r="AG236" s="118"/>
      <c r="AH236" s="118"/>
      <c r="AI236" s="118"/>
      <c r="AJ236" s="118">
        <v>0</v>
      </c>
      <c r="AK236" s="118"/>
      <c r="AL236" s="118"/>
      <c r="AM236" s="118"/>
      <c r="AN236" s="118"/>
      <c r="AO236" s="118">
        <v>2673752</v>
      </c>
      <c r="AP236" s="118"/>
      <c r="AQ236" s="118"/>
      <c r="AR236" s="118"/>
      <c r="AS236" s="118"/>
      <c r="AT236" s="118">
        <v>0</v>
      </c>
      <c r="AU236" s="118"/>
      <c r="AV236" s="118"/>
      <c r="AW236" s="118"/>
      <c r="AX236" s="118"/>
      <c r="AY236" s="118">
        <v>0</v>
      </c>
      <c r="AZ236" s="118"/>
      <c r="BA236" s="118"/>
      <c r="BB236" s="118"/>
      <c r="BC236" s="118"/>
      <c r="BD236" s="118">
        <v>0</v>
      </c>
      <c r="BE236" s="118"/>
      <c r="BF236" s="118"/>
      <c r="BG236" s="118"/>
      <c r="BH236" s="118"/>
      <c r="BI236" s="118">
        <v>0</v>
      </c>
      <c r="BJ236" s="118"/>
      <c r="BK236" s="118"/>
      <c r="BL236" s="118"/>
      <c r="BM236" s="118"/>
      <c r="BN236" s="118">
        <v>0</v>
      </c>
      <c r="BO236" s="118"/>
      <c r="BP236" s="118"/>
      <c r="BQ236" s="118"/>
      <c r="BR236" s="118"/>
    </row>
    <row r="237" spans="1:79" s="99" customFormat="1" ht="38.25" customHeight="1">
      <c r="A237" s="92" t="s">
        <v>241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4"/>
      <c r="U237" s="119" t="s">
        <v>173</v>
      </c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 t="s">
        <v>173</v>
      </c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 t="s">
        <v>173</v>
      </c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 t="s">
        <v>173</v>
      </c>
      <c r="AZ237" s="119"/>
      <c r="BA237" s="119"/>
      <c r="BB237" s="119"/>
      <c r="BC237" s="119"/>
      <c r="BD237" s="119"/>
      <c r="BE237" s="119"/>
      <c r="BF237" s="119"/>
      <c r="BG237" s="119"/>
      <c r="BH237" s="119"/>
      <c r="BI237" s="119" t="s">
        <v>173</v>
      </c>
      <c r="BJ237" s="119"/>
      <c r="BK237" s="119"/>
      <c r="BL237" s="119"/>
      <c r="BM237" s="119"/>
      <c r="BN237" s="119"/>
      <c r="BO237" s="119"/>
      <c r="BP237" s="119"/>
      <c r="BQ237" s="119"/>
      <c r="BR237" s="119"/>
    </row>
    <row r="240" spans="1:79" ht="14.25" customHeight="1">
      <c r="A240" s="29" t="s">
        <v>125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54" t="s">
        <v>6</v>
      </c>
      <c r="B241" s="55"/>
      <c r="C241" s="55"/>
      <c r="D241" s="54" t="s">
        <v>10</v>
      </c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6"/>
      <c r="W241" s="27" t="s">
        <v>261</v>
      </c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 t="s">
        <v>265</v>
      </c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 t="s">
        <v>276</v>
      </c>
      <c r="AV241" s="27"/>
      <c r="AW241" s="27"/>
      <c r="AX241" s="27"/>
      <c r="AY241" s="27"/>
      <c r="AZ241" s="27"/>
      <c r="BA241" s="27" t="s">
        <v>283</v>
      </c>
      <c r="BB241" s="27"/>
      <c r="BC241" s="27"/>
      <c r="BD241" s="27"/>
      <c r="BE241" s="27"/>
      <c r="BF241" s="27"/>
      <c r="BG241" s="27" t="s">
        <v>292</v>
      </c>
      <c r="BH241" s="27"/>
      <c r="BI241" s="27"/>
      <c r="BJ241" s="27"/>
      <c r="BK241" s="27"/>
      <c r="BL241" s="27"/>
    </row>
    <row r="242" spans="1:79" ht="15" customHeight="1">
      <c r="A242" s="71"/>
      <c r="B242" s="72"/>
      <c r="C242" s="72"/>
      <c r="D242" s="71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3"/>
      <c r="W242" s="27" t="s">
        <v>4</v>
      </c>
      <c r="X242" s="27"/>
      <c r="Y242" s="27"/>
      <c r="Z242" s="27"/>
      <c r="AA242" s="27"/>
      <c r="AB242" s="27"/>
      <c r="AC242" s="27" t="s">
        <v>3</v>
      </c>
      <c r="AD242" s="27"/>
      <c r="AE242" s="27"/>
      <c r="AF242" s="27"/>
      <c r="AG242" s="27"/>
      <c r="AH242" s="27"/>
      <c r="AI242" s="27" t="s">
        <v>4</v>
      </c>
      <c r="AJ242" s="27"/>
      <c r="AK242" s="27"/>
      <c r="AL242" s="27"/>
      <c r="AM242" s="27"/>
      <c r="AN242" s="27"/>
      <c r="AO242" s="27" t="s">
        <v>3</v>
      </c>
      <c r="AP242" s="27"/>
      <c r="AQ242" s="27"/>
      <c r="AR242" s="27"/>
      <c r="AS242" s="27"/>
      <c r="AT242" s="27"/>
      <c r="AU242" s="74" t="s">
        <v>4</v>
      </c>
      <c r="AV242" s="74"/>
      <c r="AW242" s="74"/>
      <c r="AX242" s="74" t="s">
        <v>3</v>
      </c>
      <c r="AY242" s="74"/>
      <c r="AZ242" s="74"/>
      <c r="BA242" s="74" t="s">
        <v>4</v>
      </c>
      <c r="BB242" s="74"/>
      <c r="BC242" s="74"/>
      <c r="BD242" s="74" t="s">
        <v>3</v>
      </c>
      <c r="BE242" s="74"/>
      <c r="BF242" s="74"/>
      <c r="BG242" s="74" t="s">
        <v>4</v>
      </c>
      <c r="BH242" s="74"/>
      <c r="BI242" s="74"/>
      <c r="BJ242" s="74" t="s">
        <v>3</v>
      </c>
      <c r="BK242" s="74"/>
      <c r="BL242" s="74"/>
    </row>
    <row r="243" spans="1:79" ht="57" customHeight="1">
      <c r="A243" s="57"/>
      <c r="B243" s="58"/>
      <c r="C243" s="58"/>
      <c r="D243" s="57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9"/>
      <c r="W243" s="27" t="s">
        <v>12</v>
      </c>
      <c r="X243" s="27"/>
      <c r="Y243" s="27"/>
      <c r="Z243" s="27" t="s">
        <v>11</v>
      </c>
      <c r="AA243" s="27"/>
      <c r="AB243" s="27"/>
      <c r="AC243" s="27" t="s">
        <v>12</v>
      </c>
      <c r="AD243" s="27"/>
      <c r="AE243" s="27"/>
      <c r="AF243" s="27" t="s">
        <v>11</v>
      </c>
      <c r="AG243" s="27"/>
      <c r="AH243" s="27"/>
      <c r="AI243" s="27" t="s">
        <v>12</v>
      </c>
      <c r="AJ243" s="27"/>
      <c r="AK243" s="27"/>
      <c r="AL243" s="27" t="s">
        <v>11</v>
      </c>
      <c r="AM243" s="27"/>
      <c r="AN243" s="27"/>
      <c r="AO243" s="27" t="s">
        <v>12</v>
      </c>
      <c r="AP243" s="27"/>
      <c r="AQ243" s="27"/>
      <c r="AR243" s="27" t="s">
        <v>11</v>
      </c>
      <c r="AS243" s="27"/>
      <c r="AT243" s="27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</row>
    <row r="244" spans="1:79" ht="15" customHeight="1">
      <c r="A244" s="36">
        <v>1</v>
      </c>
      <c r="B244" s="37"/>
      <c r="C244" s="37"/>
      <c r="D244" s="36">
        <v>2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8"/>
      <c r="W244" s="27">
        <v>3</v>
      </c>
      <c r="X244" s="27"/>
      <c r="Y244" s="27"/>
      <c r="Z244" s="27">
        <v>4</v>
      </c>
      <c r="AA244" s="27"/>
      <c r="AB244" s="27"/>
      <c r="AC244" s="27">
        <v>5</v>
      </c>
      <c r="AD244" s="27"/>
      <c r="AE244" s="27"/>
      <c r="AF244" s="27">
        <v>6</v>
      </c>
      <c r="AG244" s="27"/>
      <c r="AH244" s="27"/>
      <c r="AI244" s="27">
        <v>7</v>
      </c>
      <c r="AJ244" s="27"/>
      <c r="AK244" s="27"/>
      <c r="AL244" s="27">
        <v>8</v>
      </c>
      <c r="AM244" s="27"/>
      <c r="AN244" s="27"/>
      <c r="AO244" s="27">
        <v>9</v>
      </c>
      <c r="AP244" s="27"/>
      <c r="AQ244" s="27"/>
      <c r="AR244" s="27">
        <v>10</v>
      </c>
      <c r="AS244" s="27"/>
      <c r="AT244" s="27"/>
      <c r="AU244" s="27">
        <v>11</v>
      </c>
      <c r="AV244" s="27"/>
      <c r="AW244" s="27"/>
      <c r="AX244" s="27">
        <v>12</v>
      </c>
      <c r="AY244" s="27"/>
      <c r="AZ244" s="27"/>
      <c r="BA244" s="27">
        <v>13</v>
      </c>
      <c r="BB244" s="27"/>
      <c r="BC244" s="27"/>
      <c r="BD244" s="27">
        <v>14</v>
      </c>
      <c r="BE244" s="27"/>
      <c r="BF244" s="27"/>
      <c r="BG244" s="27">
        <v>15</v>
      </c>
      <c r="BH244" s="27"/>
      <c r="BI244" s="27"/>
      <c r="BJ244" s="27">
        <v>16</v>
      </c>
      <c r="BK244" s="27"/>
      <c r="BL244" s="27"/>
    </row>
    <row r="245" spans="1:79" s="1" customFormat="1" ht="12.75" hidden="1" customHeight="1">
      <c r="A245" s="39" t="s">
        <v>69</v>
      </c>
      <c r="B245" s="40"/>
      <c r="C245" s="40"/>
      <c r="D245" s="39" t="s">
        <v>57</v>
      </c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1"/>
      <c r="W245" s="26" t="s">
        <v>72</v>
      </c>
      <c r="X245" s="26"/>
      <c r="Y245" s="26"/>
      <c r="Z245" s="26" t="s">
        <v>73</v>
      </c>
      <c r="AA245" s="26"/>
      <c r="AB245" s="26"/>
      <c r="AC245" s="30" t="s">
        <v>74</v>
      </c>
      <c r="AD245" s="30"/>
      <c r="AE245" s="30"/>
      <c r="AF245" s="30" t="s">
        <v>75</v>
      </c>
      <c r="AG245" s="30"/>
      <c r="AH245" s="30"/>
      <c r="AI245" s="26" t="s">
        <v>76</v>
      </c>
      <c r="AJ245" s="26"/>
      <c r="AK245" s="26"/>
      <c r="AL245" s="26" t="s">
        <v>77</v>
      </c>
      <c r="AM245" s="26"/>
      <c r="AN245" s="26"/>
      <c r="AO245" s="30" t="s">
        <v>104</v>
      </c>
      <c r="AP245" s="30"/>
      <c r="AQ245" s="30"/>
      <c r="AR245" s="30" t="s">
        <v>78</v>
      </c>
      <c r="AS245" s="30"/>
      <c r="AT245" s="30"/>
      <c r="AU245" s="26" t="s">
        <v>105</v>
      </c>
      <c r="AV245" s="26"/>
      <c r="AW245" s="26"/>
      <c r="AX245" s="30" t="s">
        <v>106</v>
      </c>
      <c r="AY245" s="30"/>
      <c r="AZ245" s="30"/>
      <c r="BA245" s="26" t="s">
        <v>107</v>
      </c>
      <c r="BB245" s="26"/>
      <c r="BC245" s="26"/>
      <c r="BD245" s="30" t="s">
        <v>108</v>
      </c>
      <c r="BE245" s="30"/>
      <c r="BF245" s="30"/>
      <c r="BG245" s="26" t="s">
        <v>109</v>
      </c>
      <c r="BH245" s="26"/>
      <c r="BI245" s="26"/>
      <c r="BJ245" s="30" t="s">
        <v>110</v>
      </c>
      <c r="BK245" s="30"/>
      <c r="BL245" s="30"/>
      <c r="CA245" s="1" t="s">
        <v>103</v>
      </c>
    </row>
    <row r="246" spans="1:79" s="99" customFormat="1" ht="12.75" customHeight="1">
      <c r="A246" s="89">
        <v>1</v>
      </c>
      <c r="B246" s="90"/>
      <c r="C246" s="90"/>
      <c r="D246" s="92" t="s">
        <v>242</v>
      </c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4"/>
      <c r="W246" s="117">
        <v>2.25</v>
      </c>
      <c r="X246" s="117"/>
      <c r="Y246" s="117"/>
      <c r="Z246" s="117">
        <v>2.25</v>
      </c>
      <c r="AA246" s="117"/>
      <c r="AB246" s="117"/>
      <c r="AC246" s="117">
        <v>0</v>
      </c>
      <c r="AD246" s="117"/>
      <c r="AE246" s="117"/>
      <c r="AF246" s="117">
        <v>0</v>
      </c>
      <c r="AG246" s="117"/>
      <c r="AH246" s="117"/>
      <c r="AI246" s="117">
        <v>2.25</v>
      </c>
      <c r="AJ246" s="117"/>
      <c r="AK246" s="117"/>
      <c r="AL246" s="117">
        <v>2.25</v>
      </c>
      <c r="AM246" s="117"/>
      <c r="AN246" s="117"/>
      <c r="AO246" s="117">
        <v>0</v>
      </c>
      <c r="AP246" s="117"/>
      <c r="AQ246" s="117"/>
      <c r="AR246" s="117">
        <v>0</v>
      </c>
      <c r="AS246" s="117"/>
      <c r="AT246" s="117"/>
      <c r="AU246" s="117">
        <v>2.25</v>
      </c>
      <c r="AV246" s="117"/>
      <c r="AW246" s="117"/>
      <c r="AX246" s="117">
        <v>0</v>
      </c>
      <c r="AY246" s="117"/>
      <c r="AZ246" s="117"/>
      <c r="BA246" s="117">
        <v>0</v>
      </c>
      <c r="BB246" s="117"/>
      <c r="BC246" s="117"/>
      <c r="BD246" s="117">
        <v>0</v>
      </c>
      <c r="BE246" s="117"/>
      <c r="BF246" s="117"/>
      <c r="BG246" s="117">
        <v>0</v>
      </c>
      <c r="BH246" s="117"/>
      <c r="BI246" s="117"/>
      <c r="BJ246" s="117">
        <v>0</v>
      </c>
      <c r="BK246" s="117"/>
      <c r="BL246" s="117"/>
      <c r="CA246" s="99" t="s">
        <v>43</v>
      </c>
    </row>
    <row r="247" spans="1:79" s="99" customFormat="1" ht="12.75" customHeight="1">
      <c r="A247" s="89">
        <v>2</v>
      </c>
      <c r="B247" s="90"/>
      <c r="C247" s="90"/>
      <c r="D247" s="92" t="s">
        <v>243</v>
      </c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4"/>
      <c r="W247" s="117">
        <v>4</v>
      </c>
      <c r="X247" s="117"/>
      <c r="Y247" s="117"/>
      <c r="Z247" s="117">
        <v>4</v>
      </c>
      <c r="AA247" s="117"/>
      <c r="AB247" s="117"/>
      <c r="AC247" s="117">
        <v>0</v>
      </c>
      <c r="AD247" s="117"/>
      <c r="AE247" s="117"/>
      <c r="AF247" s="117">
        <v>0</v>
      </c>
      <c r="AG247" s="117"/>
      <c r="AH247" s="117"/>
      <c r="AI247" s="117">
        <v>4</v>
      </c>
      <c r="AJ247" s="117"/>
      <c r="AK247" s="117"/>
      <c r="AL247" s="117">
        <v>4</v>
      </c>
      <c r="AM247" s="117"/>
      <c r="AN247" s="117"/>
      <c r="AO247" s="117">
        <v>0</v>
      </c>
      <c r="AP247" s="117"/>
      <c r="AQ247" s="117"/>
      <c r="AR247" s="117">
        <v>0</v>
      </c>
      <c r="AS247" s="117"/>
      <c r="AT247" s="117"/>
      <c r="AU247" s="117">
        <v>4</v>
      </c>
      <c r="AV247" s="117"/>
      <c r="AW247" s="117"/>
      <c r="AX247" s="117">
        <v>0</v>
      </c>
      <c r="AY247" s="117"/>
      <c r="AZ247" s="117"/>
      <c r="BA247" s="117">
        <v>0</v>
      </c>
      <c r="BB247" s="117"/>
      <c r="BC247" s="117"/>
      <c r="BD247" s="117">
        <v>0</v>
      </c>
      <c r="BE247" s="117"/>
      <c r="BF247" s="117"/>
      <c r="BG247" s="117">
        <v>0</v>
      </c>
      <c r="BH247" s="117"/>
      <c r="BI247" s="117"/>
      <c r="BJ247" s="117">
        <v>0</v>
      </c>
      <c r="BK247" s="117"/>
      <c r="BL247" s="117"/>
    </row>
    <row r="248" spans="1:79" s="99" customFormat="1" ht="12.75" customHeight="1">
      <c r="A248" s="89">
        <v>3</v>
      </c>
      <c r="B248" s="90"/>
      <c r="C248" s="90"/>
      <c r="D248" s="92" t="s">
        <v>244</v>
      </c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4"/>
      <c r="W248" s="117">
        <v>11.42</v>
      </c>
      <c r="X248" s="117"/>
      <c r="Y248" s="117"/>
      <c r="Z248" s="117">
        <v>11.42</v>
      </c>
      <c r="AA248" s="117"/>
      <c r="AB248" s="117"/>
      <c r="AC248" s="117">
        <v>0</v>
      </c>
      <c r="AD248" s="117"/>
      <c r="AE248" s="117"/>
      <c r="AF248" s="117">
        <v>0</v>
      </c>
      <c r="AG248" s="117"/>
      <c r="AH248" s="117"/>
      <c r="AI248" s="117">
        <v>11.42</v>
      </c>
      <c r="AJ248" s="117"/>
      <c r="AK248" s="117"/>
      <c r="AL248" s="117">
        <v>11.42</v>
      </c>
      <c r="AM248" s="117"/>
      <c r="AN248" s="117"/>
      <c r="AO248" s="117">
        <v>0</v>
      </c>
      <c r="AP248" s="117"/>
      <c r="AQ248" s="117"/>
      <c r="AR248" s="117">
        <v>0</v>
      </c>
      <c r="AS248" s="117"/>
      <c r="AT248" s="117"/>
      <c r="AU248" s="117">
        <v>11.42</v>
      </c>
      <c r="AV248" s="117"/>
      <c r="AW248" s="117"/>
      <c r="AX248" s="117">
        <v>0</v>
      </c>
      <c r="AY248" s="117"/>
      <c r="AZ248" s="117"/>
      <c r="BA248" s="117">
        <v>0</v>
      </c>
      <c r="BB248" s="117"/>
      <c r="BC248" s="117"/>
      <c r="BD248" s="117">
        <v>0</v>
      </c>
      <c r="BE248" s="117"/>
      <c r="BF248" s="117"/>
      <c r="BG248" s="117">
        <v>0</v>
      </c>
      <c r="BH248" s="117"/>
      <c r="BI248" s="117"/>
      <c r="BJ248" s="117">
        <v>0</v>
      </c>
      <c r="BK248" s="117"/>
      <c r="BL248" s="117"/>
    </row>
    <row r="249" spans="1:79" s="99" customFormat="1" ht="12.75" customHeight="1">
      <c r="A249" s="89">
        <v>4</v>
      </c>
      <c r="B249" s="90"/>
      <c r="C249" s="90"/>
      <c r="D249" s="92" t="s">
        <v>245</v>
      </c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4"/>
      <c r="W249" s="117">
        <v>6.75</v>
      </c>
      <c r="X249" s="117"/>
      <c r="Y249" s="117"/>
      <c r="Z249" s="117">
        <v>6.75</v>
      </c>
      <c r="AA249" s="117"/>
      <c r="AB249" s="117"/>
      <c r="AC249" s="117">
        <v>0</v>
      </c>
      <c r="AD249" s="117"/>
      <c r="AE249" s="117"/>
      <c r="AF249" s="117">
        <v>0</v>
      </c>
      <c r="AG249" s="117"/>
      <c r="AH249" s="117"/>
      <c r="AI249" s="117">
        <v>6.75</v>
      </c>
      <c r="AJ249" s="117"/>
      <c r="AK249" s="117"/>
      <c r="AL249" s="117">
        <v>6.75</v>
      </c>
      <c r="AM249" s="117"/>
      <c r="AN249" s="117"/>
      <c r="AO249" s="117">
        <v>0</v>
      </c>
      <c r="AP249" s="117"/>
      <c r="AQ249" s="117"/>
      <c r="AR249" s="117">
        <v>0</v>
      </c>
      <c r="AS249" s="117"/>
      <c r="AT249" s="117"/>
      <c r="AU249" s="117">
        <v>6.75</v>
      </c>
      <c r="AV249" s="117"/>
      <c r="AW249" s="117"/>
      <c r="AX249" s="117">
        <v>0</v>
      </c>
      <c r="AY249" s="117"/>
      <c r="AZ249" s="117"/>
      <c r="BA249" s="117">
        <v>0</v>
      </c>
      <c r="BB249" s="117"/>
      <c r="BC249" s="117"/>
      <c r="BD249" s="117">
        <v>0</v>
      </c>
      <c r="BE249" s="117"/>
      <c r="BF249" s="117"/>
      <c r="BG249" s="117">
        <v>0</v>
      </c>
      <c r="BH249" s="117"/>
      <c r="BI249" s="117"/>
      <c r="BJ249" s="117">
        <v>0</v>
      </c>
      <c r="BK249" s="117"/>
      <c r="BL249" s="117"/>
    </row>
    <row r="250" spans="1:79" s="6" customFormat="1" ht="12.75" customHeight="1">
      <c r="A250" s="86">
        <v>5</v>
      </c>
      <c r="B250" s="87"/>
      <c r="C250" s="87"/>
      <c r="D250" s="100" t="s">
        <v>246</v>
      </c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2"/>
      <c r="W250" s="112">
        <v>24.42</v>
      </c>
      <c r="X250" s="112"/>
      <c r="Y250" s="112"/>
      <c r="Z250" s="112">
        <v>24.42</v>
      </c>
      <c r="AA250" s="112"/>
      <c r="AB250" s="112"/>
      <c r="AC250" s="112">
        <v>0</v>
      </c>
      <c r="AD250" s="112"/>
      <c r="AE250" s="112"/>
      <c r="AF250" s="112">
        <v>0</v>
      </c>
      <c r="AG250" s="112"/>
      <c r="AH250" s="112"/>
      <c r="AI250" s="112">
        <v>24.42</v>
      </c>
      <c r="AJ250" s="112"/>
      <c r="AK250" s="112"/>
      <c r="AL250" s="112">
        <v>24.42</v>
      </c>
      <c r="AM250" s="112"/>
      <c r="AN250" s="112"/>
      <c r="AO250" s="112">
        <v>0</v>
      </c>
      <c r="AP250" s="112"/>
      <c r="AQ250" s="112"/>
      <c r="AR250" s="112">
        <v>0</v>
      </c>
      <c r="AS250" s="112"/>
      <c r="AT250" s="112"/>
      <c r="AU250" s="112">
        <v>24.42</v>
      </c>
      <c r="AV250" s="112"/>
      <c r="AW250" s="112"/>
      <c r="AX250" s="112">
        <v>0</v>
      </c>
      <c r="AY250" s="112"/>
      <c r="AZ250" s="112"/>
      <c r="BA250" s="112">
        <v>0</v>
      </c>
      <c r="BB250" s="112"/>
      <c r="BC250" s="112"/>
      <c r="BD250" s="112">
        <v>0</v>
      </c>
      <c r="BE250" s="112"/>
      <c r="BF250" s="112"/>
      <c r="BG250" s="112">
        <v>0</v>
      </c>
      <c r="BH250" s="112"/>
      <c r="BI250" s="112"/>
      <c r="BJ250" s="112">
        <v>0</v>
      </c>
      <c r="BK250" s="112"/>
      <c r="BL250" s="112"/>
    </row>
    <row r="251" spans="1:79" s="99" customFormat="1" ht="25.5" customHeight="1">
      <c r="A251" s="89">
        <v>6</v>
      </c>
      <c r="B251" s="90"/>
      <c r="C251" s="90"/>
      <c r="D251" s="92" t="s">
        <v>247</v>
      </c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4"/>
      <c r="W251" s="117" t="s">
        <v>173</v>
      </c>
      <c r="X251" s="117"/>
      <c r="Y251" s="117"/>
      <c r="Z251" s="117" t="s">
        <v>173</v>
      </c>
      <c r="AA251" s="117"/>
      <c r="AB251" s="117"/>
      <c r="AC251" s="117"/>
      <c r="AD251" s="117"/>
      <c r="AE251" s="117"/>
      <c r="AF251" s="117"/>
      <c r="AG251" s="117"/>
      <c r="AH251" s="117"/>
      <c r="AI251" s="117" t="s">
        <v>173</v>
      </c>
      <c r="AJ251" s="117"/>
      <c r="AK251" s="117"/>
      <c r="AL251" s="117" t="s">
        <v>173</v>
      </c>
      <c r="AM251" s="117"/>
      <c r="AN251" s="117"/>
      <c r="AO251" s="117"/>
      <c r="AP251" s="117"/>
      <c r="AQ251" s="117"/>
      <c r="AR251" s="117"/>
      <c r="AS251" s="117"/>
      <c r="AT251" s="117"/>
      <c r="AU251" s="117" t="s">
        <v>173</v>
      </c>
      <c r="AV251" s="117"/>
      <c r="AW251" s="117"/>
      <c r="AX251" s="117"/>
      <c r="AY251" s="117"/>
      <c r="AZ251" s="117"/>
      <c r="BA251" s="117" t="s">
        <v>173</v>
      </c>
      <c r="BB251" s="117"/>
      <c r="BC251" s="117"/>
      <c r="BD251" s="117"/>
      <c r="BE251" s="117"/>
      <c r="BF251" s="117"/>
      <c r="BG251" s="117" t="s">
        <v>173</v>
      </c>
      <c r="BH251" s="117"/>
      <c r="BI251" s="117"/>
      <c r="BJ251" s="117"/>
      <c r="BK251" s="117"/>
      <c r="BL251" s="117"/>
    </row>
    <row r="254" spans="1:79" ht="14.25" customHeight="1">
      <c r="A254" s="29" t="s">
        <v>153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4.25" customHeight="1">
      <c r="A255" s="29" t="s">
        <v>277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1:79" ht="15" customHeight="1">
      <c r="A256" s="31" t="s">
        <v>260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1:79" ht="15" customHeight="1">
      <c r="A257" s="27" t="s">
        <v>6</v>
      </c>
      <c r="B257" s="27"/>
      <c r="C257" s="27"/>
      <c r="D257" s="27"/>
      <c r="E257" s="27"/>
      <c r="F257" s="27"/>
      <c r="G257" s="27" t="s">
        <v>126</v>
      </c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 t="s">
        <v>13</v>
      </c>
      <c r="U257" s="27"/>
      <c r="V257" s="27"/>
      <c r="W257" s="27"/>
      <c r="X257" s="27"/>
      <c r="Y257" s="27"/>
      <c r="Z257" s="27"/>
      <c r="AA257" s="36" t="s">
        <v>261</v>
      </c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7"/>
      <c r="AP257" s="36" t="s">
        <v>264</v>
      </c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8"/>
      <c r="BE257" s="36" t="s">
        <v>271</v>
      </c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8"/>
    </row>
    <row r="258" spans="1:79" ht="32.1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 t="s">
        <v>4</v>
      </c>
      <c r="AB258" s="27"/>
      <c r="AC258" s="27"/>
      <c r="AD258" s="27"/>
      <c r="AE258" s="27"/>
      <c r="AF258" s="27" t="s">
        <v>3</v>
      </c>
      <c r="AG258" s="27"/>
      <c r="AH258" s="27"/>
      <c r="AI258" s="27"/>
      <c r="AJ258" s="27"/>
      <c r="AK258" s="27" t="s">
        <v>89</v>
      </c>
      <c r="AL258" s="27"/>
      <c r="AM258" s="27"/>
      <c r="AN258" s="27"/>
      <c r="AO258" s="27"/>
      <c r="AP258" s="27" t="s">
        <v>4</v>
      </c>
      <c r="AQ258" s="27"/>
      <c r="AR258" s="27"/>
      <c r="AS258" s="27"/>
      <c r="AT258" s="27"/>
      <c r="AU258" s="27" t="s">
        <v>3</v>
      </c>
      <c r="AV258" s="27"/>
      <c r="AW258" s="27"/>
      <c r="AX258" s="27"/>
      <c r="AY258" s="27"/>
      <c r="AZ258" s="27" t="s">
        <v>96</v>
      </c>
      <c r="BA258" s="27"/>
      <c r="BB258" s="27"/>
      <c r="BC258" s="27"/>
      <c r="BD258" s="27"/>
      <c r="BE258" s="27" t="s">
        <v>4</v>
      </c>
      <c r="BF258" s="27"/>
      <c r="BG258" s="27"/>
      <c r="BH258" s="27"/>
      <c r="BI258" s="27"/>
      <c r="BJ258" s="27" t="s">
        <v>3</v>
      </c>
      <c r="BK258" s="27"/>
      <c r="BL258" s="27"/>
      <c r="BM258" s="27"/>
      <c r="BN258" s="27"/>
      <c r="BO258" s="27" t="s">
        <v>127</v>
      </c>
      <c r="BP258" s="27"/>
      <c r="BQ258" s="27"/>
      <c r="BR258" s="27"/>
      <c r="BS258" s="27"/>
    </row>
    <row r="259" spans="1:79" ht="15" customHeight="1">
      <c r="A259" s="27">
        <v>1</v>
      </c>
      <c r="B259" s="27"/>
      <c r="C259" s="27"/>
      <c r="D259" s="27"/>
      <c r="E259" s="27"/>
      <c r="F259" s="27"/>
      <c r="G259" s="27">
        <v>2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>
        <v>3</v>
      </c>
      <c r="U259" s="27"/>
      <c r="V259" s="27"/>
      <c r="W259" s="27"/>
      <c r="X259" s="27"/>
      <c r="Y259" s="27"/>
      <c r="Z259" s="27"/>
      <c r="AA259" s="27">
        <v>4</v>
      </c>
      <c r="AB259" s="27"/>
      <c r="AC259" s="27"/>
      <c r="AD259" s="27"/>
      <c r="AE259" s="27"/>
      <c r="AF259" s="27">
        <v>5</v>
      </c>
      <c r="AG259" s="27"/>
      <c r="AH259" s="27"/>
      <c r="AI259" s="27"/>
      <c r="AJ259" s="27"/>
      <c r="AK259" s="27">
        <v>6</v>
      </c>
      <c r="AL259" s="27"/>
      <c r="AM259" s="27"/>
      <c r="AN259" s="27"/>
      <c r="AO259" s="27"/>
      <c r="AP259" s="27">
        <v>7</v>
      </c>
      <c r="AQ259" s="27"/>
      <c r="AR259" s="27"/>
      <c r="AS259" s="27"/>
      <c r="AT259" s="27"/>
      <c r="AU259" s="27">
        <v>8</v>
      </c>
      <c r="AV259" s="27"/>
      <c r="AW259" s="27"/>
      <c r="AX259" s="27"/>
      <c r="AY259" s="27"/>
      <c r="AZ259" s="27">
        <v>9</v>
      </c>
      <c r="BA259" s="27"/>
      <c r="BB259" s="27"/>
      <c r="BC259" s="27"/>
      <c r="BD259" s="27"/>
      <c r="BE259" s="27">
        <v>10</v>
      </c>
      <c r="BF259" s="27"/>
      <c r="BG259" s="27"/>
      <c r="BH259" s="27"/>
      <c r="BI259" s="27"/>
      <c r="BJ259" s="27">
        <v>11</v>
      </c>
      <c r="BK259" s="27"/>
      <c r="BL259" s="27"/>
      <c r="BM259" s="27"/>
      <c r="BN259" s="27"/>
      <c r="BO259" s="27">
        <v>12</v>
      </c>
      <c r="BP259" s="27"/>
      <c r="BQ259" s="27"/>
      <c r="BR259" s="27"/>
      <c r="BS259" s="27"/>
    </row>
    <row r="260" spans="1:79" s="1" customFormat="1" ht="15" hidden="1" customHeight="1">
      <c r="A260" s="26" t="s">
        <v>69</v>
      </c>
      <c r="B260" s="26"/>
      <c r="C260" s="26"/>
      <c r="D260" s="26"/>
      <c r="E260" s="26"/>
      <c r="F260" s="26"/>
      <c r="G260" s="61" t="s">
        <v>57</v>
      </c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 t="s">
        <v>79</v>
      </c>
      <c r="U260" s="61"/>
      <c r="V260" s="61"/>
      <c r="W260" s="61"/>
      <c r="X260" s="61"/>
      <c r="Y260" s="61"/>
      <c r="Z260" s="61"/>
      <c r="AA260" s="30" t="s">
        <v>65</v>
      </c>
      <c r="AB260" s="30"/>
      <c r="AC260" s="30"/>
      <c r="AD260" s="30"/>
      <c r="AE260" s="30"/>
      <c r="AF260" s="30" t="s">
        <v>66</v>
      </c>
      <c r="AG260" s="30"/>
      <c r="AH260" s="30"/>
      <c r="AI260" s="30"/>
      <c r="AJ260" s="30"/>
      <c r="AK260" s="50" t="s">
        <v>122</v>
      </c>
      <c r="AL260" s="50"/>
      <c r="AM260" s="50"/>
      <c r="AN260" s="50"/>
      <c r="AO260" s="50"/>
      <c r="AP260" s="30" t="s">
        <v>67</v>
      </c>
      <c r="AQ260" s="30"/>
      <c r="AR260" s="30"/>
      <c r="AS260" s="30"/>
      <c r="AT260" s="30"/>
      <c r="AU260" s="30" t="s">
        <v>68</v>
      </c>
      <c r="AV260" s="30"/>
      <c r="AW260" s="30"/>
      <c r="AX260" s="30"/>
      <c r="AY260" s="30"/>
      <c r="AZ260" s="50" t="s">
        <v>122</v>
      </c>
      <c r="BA260" s="50"/>
      <c r="BB260" s="50"/>
      <c r="BC260" s="50"/>
      <c r="BD260" s="50"/>
      <c r="BE260" s="30" t="s">
        <v>58</v>
      </c>
      <c r="BF260" s="30"/>
      <c r="BG260" s="30"/>
      <c r="BH260" s="30"/>
      <c r="BI260" s="30"/>
      <c r="BJ260" s="30" t="s">
        <v>59</v>
      </c>
      <c r="BK260" s="30"/>
      <c r="BL260" s="30"/>
      <c r="BM260" s="30"/>
      <c r="BN260" s="30"/>
      <c r="BO260" s="50" t="s">
        <v>122</v>
      </c>
      <c r="BP260" s="50"/>
      <c r="BQ260" s="50"/>
      <c r="BR260" s="50"/>
      <c r="BS260" s="50"/>
      <c r="CA260" s="1" t="s">
        <v>44</v>
      </c>
    </row>
    <row r="261" spans="1:79" s="6" customFormat="1" ht="12.75" customHeight="1">
      <c r="A261" s="85"/>
      <c r="B261" s="85"/>
      <c r="C261" s="85"/>
      <c r="D261" s="85"/>
      <c r="E261" s="85"/>
      <c r="F261" s="85"/>
      <c r="G261" s="120" t="s">
        <v>147</v>
      </c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1"/>
      <c r="U261" s="121"/>
      <c r="V261" s="121"/>
      <c r="W261" s="121"/>
      <c r="X261" s="121"/>
      <c r="Y261" s="121"/>
      <c r="Z261" s="121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>
        <f>IF(ISNUMBER(AA261),AA261,0)+IF(ISNUMBER(AF261),AF261,0)</f>
        <v>0</v>
      </c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>
        <f>IF(ISNUMBER(AP261),AP261,0)+IF(ISNUMBER(AU261),AU261,0)</f>
        <v>0</v>
      </c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>
        <f>IF(ISNUMBER(BE261),BE261,0)+IF(ISNUMBER(BJ261),BJ261,0)</f>
        <v>0</v>
      </c>
      <c r="BP261" s="118"/>
      <c r="BQ261" s="118"/>
      <c r="BR261" s="118"/>
      <c r="BS261" s="118"/>
      <c r="CA261" s="6" t="s">
        <v>45</v>
      </c>
    </row>
    <row r="263" spans="1:79" ht="13.5" customHeight="1">
      <c r="A263" s="29" t="s">
        <v>293</v>
      </c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</row>
    <row r="264" spans="1:79" ht="15" customHeight="1">
      <c r="A264" s="44" t="s">
        <v>260</v>
      </c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</row>
    <row r="265" spans="1:79" ht="15" customHeight="1">
      <c r="A265" s="27" t="s">
        <v>6</v>
      </c>
      <c r="B265" s="27"/>
      <c r="C265" s="27"/>
      <c r="D265" s="27"/>
      <c r="E265" s="27"/>
      <c r="F265" s="27"/>
      <c r="G265" s="27" t="s">
        <v>126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 t="s">
        <v>13</v>
      </c>
      <c r="U265" s="27"/>
      <c r="V265" s="27"/>
      <c r="W265" s="27"/>
      <c r="X265" s="27"/>
      <c r="Y265" s="27"/>
      <c r="Z265" s="27"/>
      <c r="AA265" s="36" t="s">
        <v>282</v>
      </c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7"/>
      <c r="AP265" s="36" t="s">
        <v>287</v>
      </c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8"/>
    </row>
    <row r="266" spans="1:79" ht="32.1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 t="s">
        <v>4</v>
      </c>
      <c r="AB266" s="27"/>
      <c r="AC266" s="27"/>
      <c r="AD266" s="27"/>
      <c r="AE266" s="27"/>
      <c r="AF266" s="27" t="s">
        <v>3</v>
      </c>
      <c r="AG266" s="27"/>
      <c r="AH266" s="27"/>
      <c r="AI266" s="27"/>
      <c r="AJ266" s="27"/>
      <c r="AK266" s="27" t="s">
        <v>89</v>
      </c>
      <c r="AL266" s="27"/>
      <c r="AM266" s="27"/>
      <c r="AN266" s="27"/>
      <c r="AO266" s="27"/>
      <c r="AP266" s="27" t="s">
        <v>4</v>
      </c>
      <c r="AQ266" s="27"/>
      <c r="AR266" s="27"/>
      <c r="AS266" s="27"/>
      <c r="AT266" s="27"/>
      <c r="AU266" s="27" t="s">
        <v>3</v>
      </c>
      <c r="AV266" s="27"/>
      <c r="AW266" s="27"/>
      <c r="AX266" s="27"/>
      <c r="AY266" s="27"/>
      <c r="AZ266" s="27" t="s">
        <v>96</v>
      </c>
      <c r="BA266" s="27"/>
      <c r="BB266" s="27"/>
      <c r="BC266" s="27"/>
      <c r="BD266" s="27"/>
    </row>
    <row r="267" spans="1:79" ht="15" customHeight="1">
      <c r="A267" s="27">
        <v>1</v>
      </c>
      <c r="B267" s="27"/>
      <c r="C267" s="27"/>
      <c r="D267" s="27"/>
      <c r="E267" s="27"/>
      <c r="F267" s="27"/>
      <c r="G267" s="27">
        <v>2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>
        <v>3</v>
      </c>
      <c r="U267" s="27"/>
      <c r="V267" s="27"/>
      <c r="W267" s="27"/>
      <c r="X267" s="27"/>
      <c r="Y267" s="27"/>
      <c r="Z267" s="27"/>
      <c r="AA267" s="27">
        <v>4</v>
      </c>
      <c r="AB267" s="27"/>
      <c r="AC267" s="27"/>
      <c r="AD267" s="27"/>
      <c r="AE267" s="27"/>
      <c r="AF267" s="27">
        <v>5</v>
      </c>
      <c r="AG267" s="27"/>
      <c r="AH267" s="27"/>
      <c r="AI267" s="27"/>
      <c r="AJ267" s="27"/>
      <c r="AK267" s="27">
        <v>6</v>
      </c>
      <c r="AL267" s="27"/>
      <c r="AM267" s="27"/>
      <c r="AN267" s="27"/>
      <c r="AO267" s="27"/>
      <c r="AP267" s="27">
        <v>7</v>
      </c>
      <c r="AQ267" s="27"/>
      <c r="AR267" s="27"/>
      <c r="AS267" s="27"/>
      <c r="AT267" s="27"/>
      <c r="AU267" s="27">
        <v>8</v>
      </c>
      <c r="AV267" s="27"/>
      <c r="AW267" s="27"/>
      <c r="AX267" s="27"/>
      <c r="AY267" s="27"/>
      <c r="AZ267" s="27">
        <v>9</v>
      </c>
      <c r="BA267" s="27"/>
      <c r="BB267" s="27"/>
      <c r="BC267" s="27"/>
      <c r="BD267" s="27"/>
    </row>
    <row r="268" spans="1:79" s="1" customFormat="1" ht="12" hidden="1" customHeight="1">
      <c r="A268" s="26" t="s">
        <v>69</v>
      </c>
      <c r="B268" s="26"/>
      <c r="C268" s="26"/>
      <c r="D268" s="26"/>
      <c r="E268" s="26"/>
      <c r="F268" s="26"/>
      <c r="G268" s="61" t="s">
        <v>57</v>
      </c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 t="s">
        <v>79</v>
      </c>
      <c r="U268" s="61"/>
      <c r="V268" s="61"/>
      <c r="W268" s="61"/>
      <c r="X268" s="61"/>
      <c r="Y268" s="61"/>
      <c r="Z268" s="61"/>
      <c r="AA268" s="30" t="s">
        <v>60</v>
      </c>
      <c r="AB268" s="30"/>
      <c r="AC268" s="30"/>
      <c r="AD268" s="30"/>
      <c r="AE268" s="30"/>
      <c r="AF268" s="30" t="s">
        <v>61</v>
      </c>
      <c r="AG268" s="30"/>
      <c r="AH268" s="30"/>
      <c r="AI268" s="30"/>
      <c r="AJ268" s="30"/>
      <c r="AK268" s="50" t="s">
        <v>122</v>
      </c>
      <c r="AL268" s="50"/>
      <c r="AM268" s="50"/>
      <c r="AN268" s="50"/>
      <c r="AO268" s="50"/>
      <c r="AP268" s="30" t="s">
        <v>62</v>
      </c>
      <c r="AQ268" s="30"/>
      <c r="AR268" s="30"/>
      <c r="AS268" s="30"/>
      <c r="AT268" s="30"/>
      <c r="AU268" s="30" t="s">
        <v>63</v>
      </c>
      <c r="AV268" s="30"/>
      <c r="AW268" s="30"/>
      <c r="AX268" s="30"/>
      <c r="AY268" s="30"/>
      <c r="AZ268" s="50" t="s">
        <v>122</v>
      </c>
      <c r="BA268" s="50"/>
      <c r="BB268" s="50"/>
      <c r="BC268" s="50"/>
      <c r="BD268" s="50"/>
      <c r="CA268" s="1" t="s">
        <v>46</v>
      </c>
    </row>
    <row r="269" spans="1:79" s="6" customFormat="1">
      <c r="A269" s="85"/>
      <c r="B269" s="85"/>
      <c r="C269" s="85"/>
      <c r="D269" s="85"/>
      <c r="E269" s="85"/>
      <c r="F269" s="85"/>
      <c r="G269" s="120" t="s">
        <v>147</v>
      </c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1"/>
      <c r="U269" s="121"/>
      <c r="V269" s="121"/>
      <c r="W269" s="121"/>
      <c r="X269" s="121"/>
      <c r="Y269" s="121"/>
      <c r="Z269" s="121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>
        <f>IF(ISNUMBER(AA269),AA269,0)+IF(ISNUMBER(AF269),AF269,0)</f>
        <v>0</v>
      </c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>
        <f>IF(ISNUMBER(AP269),AP269,0)+IF(ISNUMBER(AU269),AU269,0)</f>
        <v>0</v>
      </c>
      <c r="BA269" s="118"/>
      <c r="BB269" s="118"/>
      <c r="BC269" s="118"/>
      <c r="BD269" s="118"/>
      <c r="CA269" s="6" t="s">
        <v>47</v>
      </c>
    </row>
    <row r="272" spans="1:79" ht="14.25" customHeight="1">
      <c r="A272" s="29" t="s">
        <v>294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</row>
    <row r="273" spans="1:79" ht="15" customHeight="1">
      <c r="A273" s="44" t="s">
        <v>260</v>
      </c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</row>
    <row r="274" spans="1:79" ht="23.1" customHeight="1">
      <c r="A274" s="27" t="s">
        <v>128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54" t="s">
        <v>129</v>
      </c>
      <c r="O274" s="55"/>
      <c r="P274" s="55"/>
      <c r="Q274" s="55"/>
      <c r="R274" s="55"/>
      <c r="S274" s="55"/>
      <c r="T274" s="55"/>
      <c r="U274" s="56"/>
      <c r="V274" s="54" t="s">
        <v>130</v>
      </c>
      <c r="W274" s="55"/>
      <c r="X274" s="55"/>
      <c r="Y274" s="55"/>
      <c r="Z274" s="56"/>
      <c r="AA274" s="27" t="s">
        <v>261</v>
      </c>
      <c r="AB274" s="27"/>
      <c r="AC274" s="27"/>
      <c r="AD274" s="27"/>
      <c r="AE274" s="27"/>
      <c r="AF274" s="27"/>
      <c r="AG274" s="27"/>
      <c r="AH274" s="27"/>
      <c r="AI274" s="27"/>
      <c r="AJ274" s="27" t="s">
        <v>264</v>
      </c>
      <c r="AK274" s="27"/>
      <c r="AL274" s="27"/>
      <c r="AM274" s="27"/>
      <c r="AN274" s="27"/>
      <c r="AO274" s="27"/>
      <c r="AP274" s="27"/>
      <c r="AQ274" s="27"/>
      <c r="AR274" s="27"/>
      <c r="AS274" s="27" t="s">
        <v>271</v>
      </c>
      <c r="AT274" s="27"/>
      <c r="AU274" s="27"/>
      <c r="AV274" s="27"/>
      <c r="AW274" s="27"/>
      <c r="AX274" s="27"/>
      <c r="AY274" s="27"/>
      <c r="AZ274" s="27"/>
      <c r="BA274" s="27"/>
      <c r="BB274" s="27" t="s">
        <v>282</v>
      </c>
      <c r="BC274" s="27"/>
      <c r="BD274" s="27"/>
      <c r="BE274" s="27"/>
      <c r="BF274" s="27"/>
      <c r="BG274" s="27"/>
      <c r="BH274" s="27"/>
      <c r="BI274" s="27"/>
      <c r="BJ274" s="27"/>
      <c r="BK274" s="27" t="s">
        <v>287</v>
      </c>
      <c r="BL274" s="27"/>
      <c r="BM274" s="27"/>
      <c r="BN274" s="27"/>
      <c r="BO274" s="27"/>
      <c r="BP274" s="27"/>
      <c r="BQ274" s="27"/>
      <c r="BR274" s="27"/>
      <c r="BS274" s="27"/>
    </row>
    <row r="275" spans="1:79" ht="95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57"/>
      <c r="O275" s="58"/>
      <c r="P275" s="58"/>
      <c r="Q275" s="58"/>
      <c r="R275" s="58"/>
      <c r="S275" s="58"/>
      <c r="T275" s="58"/>
      <c r="U275" s="59"/>
      <c r="V275" s="57"/>
      <c r="W275" s="58"/>
      <c r="X275" s="58"/>
      <c r="Y275" s="58"/>
      <c r="Z275" s="59"/>
      <c r="AA275" s="74" t="s">
        <v>133</v>
      </c>
      <c r="AB275" s="74"/>
      <c r="AC275" s="74"/>
      <c r="AD275" s="74"/>
      <c r="AE275" s="74"/>
      <c r="AF275" s="74" t="s">
        <v>134</v>
      </c>
      <c r="AG275" s="74"/>
      <c r="AH275" s="74"/>
      <c r="AI275" s="74"/>
      <c r="AJ275" s="74" t="s">
        <v>133</v>
      </c>
      <c r="AK275" s="74"/>
      <c r="AL275" s="74"/>
      <c r="AM275" s="74"/>
      <c r="AN275" s="74"/>
      <c r="AO275" s="74" t="s">
        <v>134</v>
      </c>
      <c r="AP275" s="74"/>
      <c r="AQ275" s="74"/>
      <c r="AR275" s="74"/>
      <c r="AS275" s="74" t="s">
        <v>133</v>
      </c>
      <c r="AT275" s="74"/>
      <c r="AU275" s="74"/>
      <c r="AV275" s="74"/>
      <c r="AW275" s="74"/>
      <c r="AX275" s="74" t="s">
        <v>134</v>
      </c>
      <c r="AY275" s="74"/>
      <c r="AZ275" s="74"/>
      <c r="BA275" s="74"/>
      <c r="BB275" s="74" t="s">
        <v>133</v>
      </c>
      <c r="BC275" s="74"/>
      <c r="BD275" s="74"/>
      <c r="BE275" s="74"/>
      <c r="BF275" s="74"/>
      <c r="BG275" s="74" t="s">
        <v>134</v>
      </c>
      <c r="BH275" s="74"/>
      <c r="BI275" s="74"/>
      <c r="BJ275" s="74"/>
      <c r="BK275" s="74" t="s">
        <v>133</v>
      </c>
      <c r="BL275" s="74"/>
      <c r="BM275" s="74"/>
      <c r="BN275" s="74"/>
      <c r="BO275" s="74"/>
      <c r="BP275" s="74" t="s">
        <v>134</v>
      </c>
      <c r="BQ275" s="74"/>
      <c r="BR275" s="74"/>
      <c r="BS275" s="74"/>
    </row>
    <row r="276" spans="1:79" ht="15" customHeight="1">
      <c r="A276" s="27">
        <v>1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36">
        <v>2</v>
      </c>
      <c r="O276" s="37"/>
      <c r="P276" s="37"/>
      <c r="Q276" s="37"/>
      <c r="R276" s="37"/>
      <c r="S276" s="37"/>
      <c r="T276" s="37"/>
      <c r="U276" s="38"/>
      <c r="V276" s="27">
        <v>3</v>
      </c>
      <c r="W276" s="27"/>
      <c r="X276" s="27"/>
      <c r="Y276" s="27"/>
      <c r="Z276" s="27"/>
      <c r="AA276" s="27">
        <v>4</v>
      </c>
      <c r="AB276" s="27"/>
      <c r="AC276" s="27"/>
      <c r="AD276" s="27"/>
      <c r="AE276" s="27"/>
      <c r="AF276" s="27">
        <v>5</v>
      </c>
      <c r="AG276" s="27"/>
      <c r="AH276" s="27"/>
      <c r="AI276" s="27"/>
      <c r="AJ276" s="27">
        <v>6</v>
      </c>
      <c r="AK276" s="27"/>
      <c r="AL276" s="27"/>
      <c r="AM276" s="27"/>
      <c r="AN276" s="27"/>
      <c r="AO276" s="27">
        <v>7</v>
      </c>
      <c r="AP276" s="27"/>
      <c r="AQ276" s="27"/>
      <c r="AR276" s="27"/>
      <c r="AS276" s="27">
        <v>8</v>
      </c>
      <c r="AT276" s="27"/>
      <c r="AU276" s="27"/>
      <c r="AV276" s="27"/>
      <c r="AW276" s="27"/>
      <c r="AX276" s="27">
        <v>9</v>
      </c>
      <c r="AY276" s="27"/>
      <c r="AZ276" s="27"/>
      <c r="BA276" s="27"/>
      <c r="BB276" s="27">
        <v>10</v>
      </c>
      <c r="BC276" s="27"/>
      <c r="BD276" s="27"/>
      <c r="BE276" s="27"/>
      <c r="BF276" s="27"/>
      <c r="BG276" s="27">
        <v>11</v>
      </c>
      <c r="BH276" s="27"/>
      <c r="BI276" s="27"/>
      <c r="BJ276" s="27"/>
      <c r="BK276" s="27">
        <v>12</v>
      </c>
      <c r="BL276" s="27"/>
      <c r="BM276" s="27"/>
      <c r="BN276" s="27"/>
      <c r="BO276" s="27"/>
      <c r="BP276" s="27">
        <v>13</v>
      </c>
      <c r="BQ276" s="27"/>
      <c r="BR276" s="27"/>
      <c r="BS276" s="27"/>
    </row>
    <row r="277" spans="1:79" s="1" customFormat="1" ht="12" hidden="1" customHeight="1">
      <c r="A277" s="61" t="s">
        <v>146</v>
      </c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26" t="s">
        <v>131</v>
      </c>
      <c r="O277" s="26"/>
      <c r="P277" s="26"/>
      <c r="Q277" s="26"/>
      <c r="R277" s="26"/>
      <c r="S277" s="26"/>
      <c r="T277" s="26"/>
      <c r="U277" s="26"/>
      <c r="V277" s="26" t="s">
        <v>132</v>
      </c>
      <c r="W277" s="26"/>
      <c r="X277" s="26"/>
      <c r="Y277" s="26"/>
      <c r="Z277" s="26"/>
      <c r="AA277" s="30" t="s">
        <v>65</v>
      </c>
      <c r="AB277" s="30"/>
      <c r="AC277" s="30"/>
      <c r="AD277" s="30"/>
      <c r="AE277" s="30"/>
      <c r="AF277" s="30" t="s">
        <v>66</v>
      </c>
      <c r="AG277" s="30"/>
      <c r="AH277" s="30"/>
      <c r="AI277" s="30"/>
      <c r="AJ277" s="30" t="s">
        <v>67</v>
      </c>
      <c r="AK277" s="30"/>
      <c r="AL277" s="30"/>
      <c r="AM277" s="30"/>
      <c r="AN277" s="30"/>
      <c r="AO277" s="30" t="s">
        <v>68</v>
      </c>
      <c r="AP277" s="30"/>
      <c r="AQ277" s="30"/>
      <c r="AR277" s="30"/>
      <c r="AS277" s="30" t="s">
        <v>58</v>
      </c>
      <c r="AT277" s="30"/>
      <c r="AU277" s="30"/>
      <c r="AV277" s="30"/>
      <c r="AW277" s="30"/>
      <c r="AX277" s="30" t="s">
        <v>59</v>
      </c>
      <c r="AY277" s="30"/>
      <c r="AZ277" s="30"/>
      <c r="BA277" s="30"/>
      <c r="BB277" s="30" t="s">
        <v>60</v>
      </c>
      <c r="BC277" s="30"/>
      <c r="BD277" s="30"/>
      <c r="BE277" s="30"/>
      <c r="BF277" s="30"/>
      <c r="BG277" s="30" t="s">
        <v>61</v>
      </c>
      <c r="BH277" s="30"/>
      <c r="BI277" s="30"/>
      <c r="BJ277" s="30"/>
      <c r="BK277" s="30" t="s">
        <v>62</v>
      </c>
      <c r="BL277" s="30"/>
      <c r="BM277" s="30"/>
      <c r="BN277" s="30"/>
      <c r="BO277" s="30"/>
      <c r="BP277" s="30" t="s">
        <v>63</v>
      </c>
      <c r="BQ277" s="30"/>
      <c r="BR277" s="30"/>
      <c r="BS277" s="30"/>
      <c r="CA277" s="1" t="s">
        <v>48</v>
      </c>
    </row>
    <row r="278" spans="1:79" s="6" customFormat="1" ht="12.75" customHeight="1">
      <c r="A278" s="120" t="s">
        <v>147</v>
      </c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86"/>
      <c r="O278" s="87"/>
      <c r="P278" s="87"/>
      <c r="Q278" s="87"/>
      <c r="R278" s="87"/>
      <c r="S278" s="87"/>
      <c r="T278" s="87"/>
      <c r="U278" s="88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22"/>
      <c r="AJ278" s="122"/>
      <c r="AK278" s="122"/>
      <c r="AL278" s="122"/>
      <c r="AM278" s="122"/>
      <c r="AN278" s="122"/>
      <c r="AO278" s="122"/>
      <c r="AP278" s="122"/>
      <c r="AQ278" s="122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2"/>
      <c r="BP278" s="123"/>
      <c r="BQ278" s="124"/>
      <c r="BR278" s="124"/>
      <c r="BS278" s="125"/>
      <c r="CA278" s="6" t="s">
        <v>49</v>
      </c>
    </row>
    <row r="281" spans="1:79" ht="35.25" customHeight="1">
      <c r="A281" s="29" t="s">
        <v>295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</row>
    <row r="282" spans="1:79" ht="30" customHeight="1">
      <c r="A282" s="127" t="s">
        <v>251</v>
      </c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  <c r="BJ282" s="128"/>
      <c r="BK282" s="128"/>
      <c r="BL282" s="128"/>
    </row>
    <row r="283" spans="1:79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5" spans="1:79" ht="28.5" customHeight="1">
      <c r="A285" s="34" t="s">
        <v>278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</row>
    <row r="286" spans="1:79" ht="14.25" customHeight="1">
      <c r="A286" s="29" t="s">
        <v>262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</row>
    <row r="287" spans="1:79" ht="15" customHeight="1">
      <c r="A287" s="31" t="s">
        <v>260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</row>
    <row r="288" spans="1:79" ht="42.95" customHeight="1">
      <c r="A288" s="74" t="s">
        <v>135</v>
      </c>
      <c r="B288" s="74"/>
      <c r="C288" s="74"/>
      <c r="D288" s="74"/>
      <c r="E288" s="74"/>
      <c r="F288" s="74"/>
      <c r="G288" s="27" t="s">
        <v>19</v>
      </c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 t="s">
        <v>15</v>
      </c>
      <c r="U288" s="27"/>
      <c r="V288" s="27"/>
      <c r="W288" s="27"/>
      <c r="X288" s="27"/>
      <c r="Y288" s="27"/>
      <c r="Z288" s="27" t="s">
        <v>14</v>
      </c>
      <c r="AA288" s="27"/>
      <c r="AB288" s="27"/>
      <c r="AC288" s="27"/>
      <c r="AD288" s="27"/>
      <c r="AE288" s="27" t="s">
        <v>136</v>
      </c>
      <c r="AF288" s="27"/>
      <c r="AG288" s="27"/>
      <c r="AH288" s="27"/>
      <c r="AI288" s="27"/>
      <c r="AJ288" s="27"/>
      <c r="AK288" s="27" t="s">
        <v>137</v>
      </c>
      <c r="AL288" s="27"/>
      <c r="AM288" s="27"/>
      <c r="AN288" s="27"/>
      <c r="AO288" s="27"/>
      <c r="AP288" s="27"/>
      <c r="AQ288" s="27" t="s">
        <v>138</v>
      </c>
      <c r="AR288" s="27"/>
      <c r="AS288" s="27"/>
      <c r="AT288" s="27"/>
      <c r="AU288" s="27"/>
      <c r="AV288" s="27"/>
      <c r="AW288" s="27" t="s">
        <v>98</v>
      </c>
      <c r="AX288" s="27"/>
      <c r="AY288" s="27"/>
      <c r="AZ288" s="27"/>
      <c r="BA288" s="27"/>
      <c r="BB288" s="27"/>
      <c r="BC288" s="27"/>
      <c r="BD288" s="27"/>
      <c r="BE288" s="27"/>
      <c r="BF288" s="27"/>
      <c r="BG288" s="27" t="s">
        <v>139</v>
      </c>
      <c r="BH288" s="27"/>
      <c r="BI288" s="27"/>
      <c r="BJ288" s="27"/>
      <c r="BK288" s="27"/>
      <c r="BL288" s="27"/>
    </row>
    <row r="289" spans="1:79" ht="39.950000000000003" customHeight="1">
      <c r="A289" s="74"/>
      <c r="B289" s="74"/>
      <c r="C289" s="74"/>
      <c r="D289" s="74"/>
      <c r="E289" s="74"/>
      <c r="F289" s="74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 t="s">
        <v>17</v>
      </c>
      <c r="AX289" s="27"/>
      <c r="AY289" s="27"/>
      <c r="AZ289" s="27"/>
      <c r="BA289" s="27"/>
      <c r="BB289" s="27" t="s">
        <v>16</v>
      </c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</row>
    <row r="290" spans="1:79" ht="15" customHeight="1">
      <c r="A290" s="27">
        <v>1</v>
      </c>
      <c r="B290" s="27"/>
      <c r="C290" s="27"/>
      <c r="D290" s="27"/>
      <c r="E290" s="27"/>
      <c r="F290" s="27"/>
      <c r="G290" s="27">
        <v>2</v>
      </c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>
        <v>3</v>
      </c>
      <c r="U290" s="27"/>
      <c r="V290" s="27"/>
      <c r="W290" s="27"/>
      <c r="X290" s="27"/>
      <c r="Y290" s="27"/>
      <c r="Z290" s="27">
        <v>4</v>
      </c>
      <c r="AA290" s="27"/>
      <c r="AB290" s="27"/>
      <c r="AC290" s="27"/>
      <c r="AD290" s="27"/>
      <c r="AE290" s="27">
        <v>5</v>
      </c>
      <c r="AF290" s="27"/>
      <c r="AG290" s="27"/>
      <c r="AH290" s="27"/>
      <c r="AI290" s="27"/>
      <c r="AJ290" s="27"/>
      <c r="AK290" s="27">
        <v>6</v>
      </c>
      <c r="AL290" s="27"/>
      <c r="AM290" s="27"/>
      <c r="AN290" s="27"/>
      <c r="AO290" s="27"/>
      <c r="AP290" s="27"/>
      <c r="AQ290" s="27">
        <v>7</v>
      </c>
      <c r="AR290" s="27"/>
      <c r="AS290" s="27"/>
      <c r="AT290" s="27"/>
      <c r="AU290" s="27"/>
      <c r="AV290" s="27"/>
      <c r="AW290" s="27">
        <v>8</v>
      </c>
      <c r="AX290" s="27"/>
      <c r="AY290" s="27"/>
      <c r="AZ290" s="27"/>
      <c r="BA290" s="27"/>
      <c r="BB290" s="27">
        <v>9</v>
      </c>
      <c r="BC290" s="27"/>
      <c r="BD290" s="27"/>
      <c r="BE290" s="27"/>
      <c r="BF290" s="27"/>
      <c r="BG290" s="27">
        <v>10</v>
      </c>
      <c r="BH290" s="27"/>
      <c r="BI290" s="27"/>
      <c r="BJ290" s="27"/>
      <c r="BK290" s="27"/>
      <c r="BL290" s="27"/>
    </row>
    <row r="291" spans="1:79" s="1" customFormat="1" ht="12" hidden="1" customHeight="1">
      <c r="A291" s="26" t="s">
        <v>64</v>
      </c>
      <c r="B291" s="26"/>
      <c r="C291" s="26"/>
      <c r="D291" s="26"/>
      <c r="E291" s="26"/>
      <c r="F291" s="26"/>
      <c r="G291" s="61" t="s">
        <v>57</v>
      </c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30" t="s">
        <v>80</v>
      </c>
      <c r="U291" s="30"/>
      <c r="V291" s="30"/>
      <c r="W291" s="30"/>
      <c r="X291" s="30"/>
      <c r="Y291" s="30"/>
      <c r="Z291" s="30" t="s">
        <v>81</v>
      </c>
      <c r="AA291" s="30"/>
      <c r="AB291" s="30"/>
      <c r="AC291" s="30"/>
      <c r="AD291" s="30"/>
      <c r="AE291" s="30" t="s">
        <v>82</v>
      </c>
      <c r="AF291" s="30"/>
      <c r="AG291" s="30"/>
      <c r="AH291" s="30"/>
      <c r="AI291" s="30"/>
      <c r="AJ291" s="30"/>
      <c r="AK291" s="30" t="s">
        <v>83</v>
      </c>
      <c r="AL291" s="30"/>
      <c r="AM291" s="30"/>
      <c r="AN291" s="30"/>
      <c r="AO291" s="30"/>
      <c r="AP291" s="30"/>
      <c r="AQ291" s="78" t="s">
        <v>99</v>
      </c>
      <c r="AR291" s="30"/>
      <c r="AS291" s="30"/>
      <c r="AT291" s="30"/>
      <c r="AU291" s="30"/>
      <c r="AV291" s="30"/>
      <c r="AW291" s="30" t="s">
        <v>84</v>
      </c>
      <c r="AX291" s="30"/>
      <c r="AY291" s="30"/>
      <c r="AZ291" s="30"/>
      <c r="BA291" s="30"/>
      <c r="BB291" s="30" t="s">
        <v>85</v>
      </c>
      <c r="BC291" s="30"/>
      <c r="BD291" s="30"/>
      <c r="BE291" s="30"/>
      <c r="BF291" s="30"/>
      <c r="BG291" s="78" t="s">
        <v>100</v>
      </c>
      <c r="BH291" s="30"/>
      <c r="BI291" s="30"/>
      <c r="BJ291" s="30"/>
      <c r="BK291" s="30"/>
      <c r="BL291" s="30"/>
      <c r="CA291" s="1" t="s">
        <v>50</v>
      </c>
    </row>
    <row r="292" spans="1:79" s="99" customFormat="1" ht="12.75" customHeight="1">
      <c r="A292" s="110">
        <v>2111</v>
      </c>
      <c r="B292" s="110"/>
      <c r="C292" s="110"/>
      <c r="D292" s="110"/>
      <c r="E292" s="110"/>
      <c r="F292" s="110"/>
      <c r="G292" s="92" t="s">
        <v>178</v>
      </c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4"/>
      <c r="T292" s="119">
        <v>2598640</v>
      </c>
      <c r="U292" s="119"/>
      <c r="V292" s="119"/>
      <c r="W292" s="119"/>
      <c r="X292" s="119"/>
      <c r="Y292" s="119"/>
      <c r="Z292" s="119">
        <v>2529677.81</v>
      </c>
      <c r="AA292" s="119"/>
      <c r="AB292" s="119"/>
      <c r="AC292" s="119"/>
      <c r="AD292" s="119"/>
      <c r="AE292" s="119">
        <v>0</v>
      </c>
      <c r="AF292" s="119"/>
      <c r="AG292" s="119"/>
      <c r="AH292" s="119"/>
      <c r="AI292" s="119"/>
      <c r="AJ292" s="119"/>
      <c r="AK292" s="119">
        <v>0</v>
      </c>
      <c r="AL292" s="119"/>
      <c r="AM292" s="119"/>
      <c r="AN292" s="119"/>
      <c r="AO292" s="119"/>
      <c r="AP292" s="119"/>
      <c r="AQ292" s="119">
        <f>IF(ISNUMBER(AK292),AK292,0)-IF(ISNUMBER(AE292),AE292,0)</f>
        <v>0</v>
      </c>
      <c r="AR292" s="119"/>
      <c r="AS292" s="119"/>
      <c r="AT292" s="119"/>
      <c r="AU292" s="119"/>
      <c r="AV292" s="119"/>
      <c r="AW292" s="119">
        <v>0</v>
      </c>
      <c r="AX292" s="119"/>
      <c r="AY292" s="119"/>
      <c r="AZ292" s="119"/>
      <c r="BA292" s="119"/>
      <c r="BB292" s="119">
        <v>0</v>
      </c>
      <c r="BC292" s="119"/>
      <c r="BD292" s="119"/>
      <c r="BE292" s="119"/>
      <c r="BF292" s="119"/>
      <c r="BG292" s="119">
        <f>IF(ISNUMBER(Z292),Z292,0)+IF(ISNUMBER(AK292),AK292,0)</f>
        <v>2529677.81</v>
      </c>
      <c r="BH292" s="119"/>
      <c r="BI292" s="119"/>
      <c r="BJ292" s="119"/>
      <c r="BK292" s="119"/>
      <c r="BL292" s="119"/>
      <c r="CA292" s="99" t="s">
        <v>51</v>
      </c>
    </row>
    <row r="293" spans="1:79" s="99" customFormat="1" ht="12.75" customHeight="1">
      <c r="A293" s="110">
        <v>2120</v>
      </c>
      <c r="B293" s="110"/>
      <c r="C293" s="110"/>
      <c r="D293" s="110"/>
      <c r="E293" s="110"/>
      <c r="F293" s="110"/>
      <c r="G293" s="92" t="s">
        <v>179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4"/>
      <c r="T293" s="119">
        <v>583800</v>
      </c>
      <c r="U293" s="119"/>
      <c r="V293" s="119"/>
      <c r="W293" s="119"/>
      <c r="X293" s="119"/>
      <c r="Y293" s="119"/>
      <c r="Z293" s="119">
        <v>568901.05000000005</v>
      </c>
      <c r="AA293" s="119"/>
      <c r="AB293" s="119"/>
      <c r="AC293" s="119"/>
      <c r="AD293" s="119"/>
      <c r="AE293" s="119">
        <v>0</v>
      </c>
      <c r="AF293" s="119"/>
      <c r="AG293" s="119"/>
      <c r="AH293" s="119"/>
      <c r="AI293" s="119"/>
      <c r="AJ293" s="119"/>
      <c r="AK293" s="119">
        <v>0</v>
      </c>
      <c r="AL293" s="119"/>
      <c r="AM293" s="119"/>
      <c r="AN293" s="119"/>
      <c r="AO293" s="119"/>
      <c r="AP293" s="119"/>
      <c r="AQ293" s="119">
        <f>IF(ISNUMBER(AK293),AK293,0)-IF(ISNUMBER(AE293),AE293,0)</f>
        <v>0</v>
      </c>
      <c r="AR293" s="119"/>
      <c r="AS293" s="119"/>
      <c r="AT293" s="119"/>
      <c r="AU293" s="119"/>
      <c r="AV293" s="119"/>
      <c r="AW293" s="119">
        <v>0</v>
      </c>
      <c r="AX293" s="119"/>
      <c r="AY293" s="119"/>
      <c r="AZ293" s="119"/>
      <c r="BA293" s="119"/>
      <c r="BB293" s="119">
        <v>0</v>
      </c>
      <c r="BC293" s="119"/>
      <c r="BD293" s="119"/>
      <c r="BE293" s="119"/>
      <c r="BF293" s="119"/>
      <c r="BG293" s="119">
        <f>IF(ISNUMBER(Z293),Z293,0)+IF(ISNUMBER(AK293),AK293,0)</f>
        <v>568901.05000000005</v>
      </c>
      <c r="BH293" s="119"/>
      <c r="BI293" s="119"/>
      <c r="BJ293" s="119"/>
      <c r="BK293" s="119"/>
      <c r="BL293" s="119"/>
    </row>
    <row r="294" spans="1:79" s="99" customFormat="1" ht="25.5" customHeight="1">
      <c r="A294" s="110">
        <v>2210</v>
      </c>
      <c r="B294" s="110"/>
      <c r="C294" s="110"/>
      <c r="D294" s="110"/>
      <c r="E294" s="110"/>
      <c r="F294" s="110"/>
      <c r="G294" s="92" t="s">
        <v>180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4"/>
      <c r="T294" s="119">
        <v>26600</v>
      </c>
      <c r="U294" s="119"/>
      <c r="V294" s="119"/>
      <c r="W294" s="119"/>
      <c r="X294" s="119"/>
      <c r="Y294" s="119"/>
      <c r="Z294" s="119">
        <v>26537.9</v>
      </c>
      <c r="AA294" s="119"/>
      <c r="AB294" s="119"/>
      <c r="AC294" s="119"/>
      <c r="AD294" s="119"/>
      <c r="AE294" s="119">
        <v>0</v>
      </c>
      <c r="AF294" s="119"/>
      <c r="AG294" s="119"/>
      <c r="AH294" s="119"/>
      <c r="AI294" s="119"/>
      <c r="AJ294" s="119"/>
      <c r="AK294" s="119">
        <v>0</v>
      </c>
      <c r="AL294" s="119"/>
      <c r="AM294" s="119"/>
      <c r="AN294" s="119"/>
      <c r="AO294" s="119"/>
      <c r="AP294" s="119"/>
      <c r="AQ294" s="119">
        <f>IF(ISNUMBER(AK294),AK294,0)-IF(ISNUMBER(AE294),AE294,0)</f>
        <v>0</v>
      </c>
      <c r="AR294" s="119"/>
      <c r="AS294" s="119"/>
      <c r="AT294" s="119"/>
      <c r="AU294" s="119"/>
      <c r="AV294" s="119"/>
      <c r="AW294" s="119">
        <v>0</v>
      </c>
      <c r="AX294" s="119"/>
      <c r="AY294" s="119"/>
      <c r="AZ294" s="119"/>
      <c r="BA294" s="119"/>
      <c r="BB294" s="119">
        <v>0</v>
      </c>
      <c r="BC294" s="119"/>
      <c r="BD294" s="119"/>
      <c r="BE294" s="119"/>
      <c r="BF294" s="119"/>
      <c r="BG294" s="119">
        <f>IF(ISNUMBER(Z294),Z294,0)+IF(ISNUMBER(AK294),AK294,0)</f>
        <v>26537.9</v>
      </c>
      <c r="BH294" s="119"/>
      <c r="BI294" s="119"/>
      <c r="BJ294" s="119"/>
      <c r="BK294" s="119"/>
      <c r="BL294" s="119"/>
    </row>
    <row r="295" spans="1:79" s="99" customFormat="1" ht="12.75" customHeight="1">
      <c r="A295" s="110">
        <v>2240</v>
      </c>
      <c r="B295" s="110"/>
      <c r="C295" s="110"/>
      <c r="D295" s="110"/>
      <c r="E295" s="110"/>
      <c r="F295" s="110"/>
      <c r="G295" s="92" t="s">
        <v>181</v>
      </c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4"/>
      <c r="T295" s="119">
        <v>124900</v>
      </c>
      <c r="U295" s="119"/>
      <c r="V295" s="119"/>
      <c r="W295" s="119"/>
      <c r="X295" s="119"/>
      <c r="Y295" s="119"/>
      <c r="Z295" s="119">
        <v>118224.43000000001</v>
      </c>
      <c r="AA295" s="119"/>
      <c r="AB295" s="119"/>
      <c r="AC295" s="119"/>
      <c r="AD295" s="119"/>
      <c r="AE295" s="119">
        <v>0</v>
      </c>
      <c r="AF295" s="119"/>
      <c r="AG295" s="119"/>
      <c r="AH295" s="119"/>
      <c r="AI295" s="119"/>
      <c r="AJ295" s="119"/>
      <c r="AK295" s="119">
        <v>0</v>
      </c>
      <c r="AL295" s="119"/>
      <c r="AM295" s="119"/>
      <c r="AN295" s="119"/>
      <c r="AO295" s="119"/>
      <c r="AP295" s="119"/>
      <c r="AQ295" s="119">
        <f>IF(ISNUMBER(AK295),AK295,0)-IF(ISNUMBER(AE295),AE295,0)</f>
        <v>0</v>
      </c>
      <c r="AR295" s="119"/>
      <c r="AS295" s="119"/>
      <c r="AT295" s="119"/>
      <c r="AU295" s="119"/>
      <c r="AV295" s="119"/>
      <c r="AW295" s="119">
        <v>0</v>
      </c>
      <c r="AX295" s="119"/>
      <c r="AY295" s="119"/>
      <c r="AZ295" s="119"/>
      <c r="BA295" s="119"/>
      <c r="BB295" s="119">
        <v>0</v>
      </c>
      <c r="BC295" s="119"/>
      <c r="BD295" s="119"/>
      <c r="BE295" s="119"/>
      <c r="BF295" s="119"/>
      <c r="BG295" s="119">
        <f>IF(ISNUMBER(Z295),Z295,0)+IF(ISNUMBER(AK295),AK295,0)</f>
        <v>118224.43000000001</v>
      </c>
      <c r="BH295" s="119"/>
      <c r="BI295" s="119"/>
      <c r="BJ295" s="119"/>
      <c r="BK295" s="119"/>
      <c r="BL295" s="119"/>
    </row>
    <row r="296" spans="1:79" s="99" customFormat="1" ht="12.75" customHeight="1">
      <c r="A296" s="110">
        <v>2250</v>
      </c>
      <c r="B296" s="110"/>
      <c r="C296" s="110"/>
      <c r="D296" s="110"/>
      <c r="E296" s="110"/>
      <c r="F296" s="110"/>
      <c r="G296" s="92" t="s">
        <v>182</v>
      </c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4"/>
      <c r="T296" s="119">
        <v>4000</v>
      </c>
      <c r="U296" s="119"/>
      <c r="V296" s="119"/>
      <c r="W296" s="119"/>
      <c r="X296" s="119"/>
      <c r="Y296" s="119"/>
      <c r="Z296" s="119">
        <v>2050</v>
      </c>
      <c r="AA296" s="119"/>
      <c r="AB296" s="119"/>
      <c r="AC296" s="119"/>
      <c r="AD296" s="119"/>
      <c r="AE296" s="119">
        <v>0</v>
      </c>
      <c r="AF296" s="119"/>
      <c r="AG296" s="119"/>
      <c r="AH296" s="119"/>
      <c r="AI296" s="119"/>
      <c r="AJ296" s="119"/>
      <c r="AK296" s="119">
        <v>0</v>
      </c>
      <c r="AL296" s="119"/>
      <c r="AM296" s="119"/>
      <c r="AN296" s="119"/>
      <c r="AO296" s="119"/>
      <c r="AP296" s="119"/>
      <c r="AQ296" s="119">
        <f>IF(ISNUMBER(AK296),AK296,0)-IF(ISNUMBER(AE296),AE296,0)</f>
        <v>0</v>
      </c>
      <c r="AR296" s="119"/>
      <c r="AS296" s="119"/>
      <c r="AT296" s="119"/>
      <c r="AU296" s="119"/>
      <c r="AV296" s="119"/>
      <c r="AW296" s="119">
        <v>0</v>
      </c>
      <c r="AX296" s="119"/>
      <c r="AY296" s="119"/>
      <c r="AZ296" s="119"/>
      <c r="BA296" s="119"/>
      <c r="BB296" s="119">
        <v>0</v>
      </c>
      <c r="BC296" s="119"/>
      <c r="BD296" s="119"/>
      <c r="BE296" s="119"/>
      <c r="BF296" s="119"/>
      <c r="BG296" s="119">
        <f>IF(ISNUMBER(Z296),Z296,0)+IF(ISNUMBER(AK296),AK296,0)</f>
        <v>2050</v>
      </c>
      <c r="BH296" s="119"/>
      <c r="BI296" s="119"/>
      <c r="BJ296" s="119"/>
      <c r="BK296" s="119"/>
      <c r="BL296" s="119"/>
    </row>
    <row r="297" spans="1:79" s="99" customFormat="1" ht="25.5" customHeight="1">
      <c r="A297" s="110">
        <v>2272</v>
      </c>
      <c r="B297" s="110"/>
      <c r="C297" s="110"/>
      <c r="D297" s="110"/>
      <c r="E297" s="110"/>
      <c r="F297" s="110"/>
      <c r="G297" s="92" t="s">
        <v>183</v>
      </c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4"/>
      <c r="T297" s="119">
        <v>3800</v>
      </c>
      <c r="U297" s="119"/>
      <c r="V297" s="119"/>
      <c r="W297" s="119"/>
      <c r="X297" s="119"/>
      <c r="Y297" s="119"/>
      <c r="Z297" s="119">
        <v>3800</v>
      </c>
      <c r="AA297" s="119"/>
      <c r="AB297" s="119"/>
      <c r="AC297" s="119"/>
      <c r="AD297" s="119"/>
      <c r="AE297" s="119">
        <v>0</v>
      </c>
      <c r="AF297" s="119"/>
      <c r="AG297" s="119"/>
      <c r="AH297" s="119"/>
      <c r="AI297" s="119"/>
      <c r="AJ297" s="119"/>
      <c r="AK297" s="119">
        <v>0</v>
      </c>
      <c r="AL297" s="119"/>
      <c r="AM297" s="119"/>
      <c r="AN297" s="119"/>
      <c r="AO297" s="119"/>
      <c r="AP297" s="119"/>
      <c r="AQ297" s="119">
        <f>IF(ISNUMBER(AK297),AK297,0)-IF(ISNUMBER(AE297),AE297,0)</f>
        <v>0</v>
      </c>
      <c r="AR297" s="119"/>
      <c r="AS297" s="119"/>
      <c r="AT297" s="119"/>
      <c r="AU297" s="119"/>
      <c r="AV297" s="119"/>
      <c r="AW297" s="119">
        <v>0</v>
      </c>
      <c r="AX297" s="119"/>
      <c r="AY297" s="119"/>
      <c r="AZ297" s="119"/>
      <c r="BA297" s="119"/>
      <c r="BB297" s="119">
        <v>0</v>
      </c>
      <c r="BC297" s="119"/>
      <c r="BD297" s="119"/>
      <c r="BE297" s="119"/>
      <c r="BF297" s="119"/>
      <c r="BG297" s="119">
        <f>IF(ISNUMBER(Z297),Z297,0)+IF(ISNUMBER(AK297),AK297,0)</f>
        <v>3800</v>
      </c>
      <c r="BH297" s="119"/>
      <c r="BI297" s="119"/>
      <c r="BJ297" s="119"/>
      <c r="BK297" s="119"/>
      <c r="BL297" s="119"/>
    </row>
    <row r="298" spans="1:79" s="99" customFormat="1" ht="12.75" customHeight="1">
      <c r="A298" s="110">
        <v>2273</v>
      </c>
      <c r="B298" s="110"/>
      <c r="C298" s="110"/>
      <c r="D298" s="110"/>
      <c r="E298" s="110"/>
      <c r="F298" s="110"/>
      <c r="G298" s="92" t="s">
        <v>184</v>
      </c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4"/>
      <c r="T298" s="119">
        <v>201366</v>
      </c>
      <c r="U298" s="119"/>
      <c r="V298" s="119"/>
      <c r="W298" s="119"/>
      <c r="X298" s="119"/>
      <c r="Y298" s="119"/>
      <c r="Z298" s="119">
        <v>201366</v>
      </c>
      <c r="AA298" s="119"/>
      <c r="AB298" s="119"/>
      <c r="AC298" s="119"/>
      <c r="AD298" s="119"/>
      <c r="AE298" s="119">
        <v>0</v>
      </c>
      <c r="AF298" s="119"/>
      <c r="AG298" s="119"/>
      <c r="AH298" s="119"/>
      <c r="AI298" s="119"/>
      <c r="AJ298" s="119"/>
      <c r="AK298" s="119">
        <v>0</v>
      </c>
      <c r="AL298" s="119"/>
      <c r="AM298" s="119"/>
      <c r="AN298" s="119"/>
      <c r="AO298" s="119"/>
      <c r="AP298" s="119"/>
      <c r="AQ298" s="119">
        <f>IF(ISNUMBER(AK298),AK298,0)-IF(ISNUMBER(AE298),AE298,0)</f>
        <v>0</v>
      </c>
      <c r="AR298" s="119"/>
      <c r="AS298" s="119"/>
      <c r="AT298" s="119"/>
      <c r="AU298" s="119"/>
      <c r="AV298" s="119"/>
      <c r="AW298" s="119">
        <v>0</v>
      </c>
      <c r="AX298" s="119"/>
      <c r="AY298" s="119"/>
      <c r="AZ298" s="119"/>
      <c r="BA298" s="119"/>
      <c r="BB298" s="119">
        <v>0</v>
      </c>
      <c r="BC298" s="119"/>
      <c r="BD298" s="119"/>
      <c r="BE298" s="119"/>
      <c r="BF298" s="119"/>
      <c r="BG298" s="119">
        <f>IF(ISNUMBER(Z298),Z298,0)+IF(ISNUMBER(AK298),AK298,0)</f>
        <v>201366</v>
      </c>
      <c r="BH298" s="119"/>
      <c r="BI298" s="119"/>
      <c r="BJ298" s="119"/>
      <c r="BK298" s="119"/>
      <c r="BL298" s="119"/>
    </row>
    <row r="299" spans="1:79" s="99" customFormat="1" ht="12.75" customHeight="1">
      <c r="A299" s="110">
        <v>2274</v>
      </c>
      <c r="B299" s="110"/>
      <c r="C299" s="110"/>
      <c r="D299" s="110"/>
      <c r="E299" s="110"/>
      <c r="F299" s="110"/>
      <c r="G299" s="92" t="s">
        <v>185</v>
      </c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4"/>
      <c r="T299" s="119">
        <v>77528</v>
      </c>
      <c r="U299" s="119"/>
      <c r="V299" s="119"/>
      <c r="W299" s="119"/>
      <c r="X299" s="119"/>
      <c r="Y299" s="119"/>
      <c r="Z299" s="119">
        <v>56325.98</v>
      </c>
      <c r="AA299" s="119"/>
      <c r="AB299" s="119"/>
      <c r="AC299" s="119"/>
      <c r="AD299" s="119"/>
      <c r="AE299" s="119">
        <v>0</v>
      </c>
      <c r="AF299" s="119"/>
      <c r="AG299" s="119"/>
      <c r="AH299" s="119"/>
      <c r="AI299" s="119"/>
      <c r="AJ299" s="119"/>
      <c r="AK299" s="119">
        <v>0</v>
      </c>
      <c r="AL299" s="119"/>
      <c r="AM299" s="119"/>
      <c r="AN299" s="119"/>
      <c r="AO299" s="119"/>
      <c r="AP299" s="119"/>
      <c r="AQ299" s="119">
        <f>IF(ISNUMBER(AK299),AK299,0)-IF(ISNUMBER(AE299),AE299,0)</f>
        <v>0</v>
      </c>
      <c r="AR299" s="119"/>
      <c r="AS299" s="119"/>
      <c r="AT299" s="119"/>
      <c r="AU299" s="119"/>
      <c r="AV299" s="119"/>
      <c r="AW299" s="119">
        <v>0</v>
      </c>
      <c r="AX299" s="119"/>
      <c r="AY299" s="119"/>
      <c r="AZ299" s="119"/>
      <c r="BA299" s="119"/>
      <c r="BB299" s="119">
        <v>0</v>
      </c>
      <c r="BC299" s="119"/>
      <c r="BD299" s="119"/>
      <c r="BE299" s="119"/>
      <c r="BF299" s="119"/>
      <c r="BG299" s="119">
        <f>IF(ISNUMBER(Z299),Z299,0)+IF(ISNUMBER(AK299),AK299,0)</f>
        <v>56325.98</v>
      </c>
      <c r="BH299" s="119"/>
      <c r="BI299" s="119"/>
      <c r="BJ299" s="119"/>
      <c r="BK299" s="119"/>
      <c r="BL299" s="119"/>
    </row>
    <row r="300" spans="1:79" s="99" customFormat="1" ht="25.5" customHeight="1">
      <c r="A300" s="110">
        <v>2275</v>
      </c>
      <c r="B300" s="110"/>
      <c r="C300" s="110"/>
      <c r="D300" s="110"/>
      <c r="E300" s="110"/>
      <c r="F300" s="110"/>
      <c r="G300" s="92" t="s">
        <v>186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4"/>
      <c r="T300" s="119">
        <v>1320</v>
      </c>
      <c r="U300" s="119"/>
      <c r="V300" s="119"/>
      <c r="W300" s="119"/>
      <c r="X300" s="119"/>
      <c r="Y300" s="119"/>
      <c r="Z300" s="119">
        <v>559</v>
      </c>
      <c r="AA300" s="119"/>
      <c r="AB300" s="119"/>
      <c r="AC300" s="119"/>
      <c r="AD300" s="119"/>
      <c r="AE300" s="119">
        <v>0</v>
      </c>
      <c r="AF300" s="119"/>
      <c r="AG300" s="119"/>
      <c r="AH300" s="119"/>
      <c r="AI300" s="119"/>
      <c r="AJ300" s="119"/>
      <c r="AK300" s="119">
        <v>0</v>
      </c>
      <c r="AL300" s="119"/>
      <c r="AM300" s="119"/>
      <c r="AN300" s="119"/>
      <c r="AO300" s="119"/>
      <c r="AP300" s="119"/>
      <c r="AQ300" s="119">
        <f>IF(ISNUMBER(AK300),AK300,0)-IF(ISNUMBER(AE300),AE300,0)</f>
        <v>0</v>
      </c>
      <c r="AR300" s="119"/>
      <c r="AS300" s="119"/>
      <c r="AT300" s="119"/>
      <c r="AU300" s="119"/>
      <c r="AV300" s="119"/>
      <c r="AW300" s="119">
        <v>0</v>
      </c>
      <c r="AX300" s="119"/>
      <c r="AY300" s="119"/>
      <c r="AZ300" s="119"/>
      <c r="BA300" s="119"/>
      <c r="BB300" s="119">
        <v>0</v>
      </c>
      <c r="BC300" s="119"/>
      <c r="BD300" s="119"/>
      <c r="BE300" s="119"/>
      <c r="BF300" s="119"/>
      <c r="BG300" s="119">
        <f>IF(ISNUMBER(Z300),Z300,0)+IF(ISNUMBER(AK300),AK300,0)</f>
        <v>559</v>
      </c>
      <c r="BH300" s="119"/>
      <c r="BI300" s="119"/>
      <c r="BJ300" s="119"/>
      <c r="BK300" s="119"/>
      <c r="BL300" s="119"/>
    </row>
    <row r="301" spans="1:79" s="99" customFormat="1" ht="38.25" customHeight="1">
      <c r="A301" s="110">
        <v>2282</v>
      </c>
      <c r="B301" s="110"/>
      <c r="C301" s="110"/>
      <c r="D301" s="110"/>
      <c r="E301" s="110"/>
      <c r="F301" s="110"/>
      <c r="G301" s="92" t="s">
        <v>187</v>
      </c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4"/>
      <c r="T301" s="119">
        <v>11000</v>
      </c>
      <c r="U301" s="119"/>
      <c r="V301" s="119"/>
      <c r="W301" s="119"/>
      <c r="X301" s="119"/>
      <c r="Y301" s="119"/>
      <c r="Z301" s="119">
        <v>0</v>
      </c>
      <c r="AA301" s="119"/>
      <c r="AB301" s="119"/>
      <c r="AC301" s="119"/>
      <c r="AD301" s="119"/>
      <c r="AE301" s="119">
        <v>0</v>
      </c>
      <c r="AF301" s="119"/>
      <c r="AG301" s="119"/>
      <c r="AH301" s="119"/>
      <c r="AI301" s="119"/>
      <c r="AJ301" s="119"/>
      <c r="AK301" s="119">
        <v>0</v>
      </c>
      <c r="AL301" s="119"/>
      <c r="AM301" s="119"/>
      <c r="AN301" s="119"/>
      <c r="AO301" s="119"/>
      <c r="AP301" s="119"/>
      <c r="AQ301" s="119">
        <f>IF(ISNUMBER(AK301),AK301,0)-IF(ISNUMBER(AE301),AE301,0)</f>
        <v>0</v>
      </c>
      <c r="AR301" s="119"/>
      <c r="AS301" s="119"/>
      <c r="AT301" s="119"/>
      <c r="AU301" s="119"/>
      <c r="AV301" s="119"/>
      <c r="AW301" s="119">
        <v>0</v>
      </c>
      <c r="AX301" s="119"/>
      <c r="AY301" s="119"/>
      <c r="AZ301" s="119"/>
      <c r="BA301" s="119"/>
      <c r="BB301" s="119">
        <v>0</v>
      </c>
      <c r="BC301" s="119"/>
      <c r="BD301" s="119"/>
      <c r="BE301" s="119"/>
      <c r="BF301" s="119"/>
      <c r="BG301" s="119">
        <f>IF(ISNUMBER(Z301),Z301,0)+IF(ISNUMBER(AK301),AK301,0)</f>
        <v>0</v>
      </c>
      <c r="BH301" s="119"/>
      <c r="BI301" s="119"/>
      <c r="BJ301" s="119"/>
      <c r="BK301" s="119"/>
      <c r="BL301" s="119"/>
    </row>
    <row r="302" spans="1:79" s="99" customFormat="1" ht="12.75" customHeight="1">
      <c r="A302" s="110">
        <v>2800</v>
      </c>
      <c r="B302" s="110"/>
      <c r="C302" s="110"/>
      <c r="D302" s="110"/>
      <c r="E302" s="110"/>
      <c r="F302" s="110"/>
      <c r="G302" s="92" t="s">
        <v>188</v>
      </c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4"/>
      <c r="T302" s="119">
        <v>9000</v>
      </c>
      <c r="U302" s="119"/>
      <c r="V302" s="119"/>
      <c r="W302" s="119"/>
      <c r="X302" s="119"/>
      <c r="Y302" s="119"/>
      <c r="Z302" s="119">
        <v>8500</v>
      </c>
      <c r="AA302" s="119"/>
      <c r="AB302" s="119"/>
      <c r="AC302" s="119"/>
      <c r="AD302" s="119"/>
      <c r="AE302" s="119">
        <v>0</v>
      </c>
      <c r="AF302" s="119"/>
      <c r="AG302" s="119"/>
      <c r="AH302" s="119"/>
      <c r="AI302" s="119"/>
      <c r="AJ302" s="119"/>
      <c r="AK302" s="119">
        <v>0</v>
      </c>
      <c r="AL302" s="119"/>
      <c r="AM302" s="119"/>
      <c r="AN302" s="119"/>
      <c r="AO302" s="119"/>
      <c r="AP302" s="119"/>
      <c r="AQ302" s="119">
        <f>IF(ISNUMBER(AK302),AK302,0)-IF(ISNUMBER(AE302),AE302,0)</f>
        <v>0</v>
      </c>
      <c r="AR302" s="119"/>
      <c r="AS302" s="119"/>
      <c r="AT302" s="119"/>
      <c r="AU302" s="119"/>
      <c r="AV302" s="119"/>
      <c r="AW302" s="119">
        <v>0</v>
      </c>
      <c r="AX302" s="119"/>
      <c r="AY302" s="119"/>
      <c r="AZ302" s="119"/>
      <c r="BA302" s="119"/>
      <c r="BB302" s="119">
        <v>0</v>
      </c>
      <c r="BC302" s="119"/>
      <c r="BD302" s="119"/>
      <c r="BE302" s="119"/>
      <c r="BF302" s="119"/>
      <c r="BG302" s="119">
        <f>IF(ISNUMBER(Z302),Z302,0)+IF(ISNUMBER(AK302),AK302,0)</f>
        <v>8500</v>
      </c>
      <c r="BH302" s="119"/>
      <c r="BI302" s="119"/>
      <c r="BJ302" s="119"/>
      <c r="BK302" s="119"/>
      <c r="BL302" s="119"/>
    </row>
    <row r="303" spans="1:79" s="6" customFormat="1" ht="12.75" customHeight="1">
      <c r="A303" s="85"/>
      <c r="B303" s="85"/>
      <c r="C303" s="85"/>
      <c r="D303" s="85"/>
      <c r="E303" s="85"/>
      <c r="F303" s="85"/>
      <c r="G303" s="100" t="s">
        <v>147</v>
      </c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2"/>
      <c r="T303" s="118">
        <v>3641954</v>
      </c>
      <c r="U303" s="118"/>
      <c r="V303" s="118"/>
      <c r="W303" s="118"/>
      <c r="X303" s="118"/>
      <c r="Y303" s="118"/>
      <c r="Z303" s="118">
        <v>3515942.1700000004</v>
      </c>
      <c r="AA303" s="118"/>
      <c r="AB303" s="118"/>
      <c r="AC303" s="118"/>
      <c r="AD303" s="118"/>
      <c r="AE303" s="118">
        <v>0</v>
      </c>
      <c r="AF303" s="118"/>
      <c r="AG303" s="118"/>
      <c r="AH303" s="118"/>
      <c r="AI303" s="118"/>
      <c r="AJ303" s="118"/>
      <c r="AK303" s="118">
        <v>0</v>
      </c>
      <c r="AL303" s="118"/>
      <c r="AM303" s="118"/>
      <c r="AN303" s="118"/>
      <c r="AO303" s="118"/>
      <c r="AP303" s="118"/>
      <c r="AQ303" s="118">
        <f>IF(ISNUMBER(AK303),AK303,0)-IF(ISNUMBER(AE303),AE303,0)</f>
        <v>0</v>
      </c>
      <c r="AR303" s="118"/>
      <c r="AS303" s="118"/>
      <c r="AT303" s="118"/>
      <c r="AU303" s="118"/>
      <c r="AV303" s="118"/>
      <c r="AW303" s="118">
        <v>0</v>
      </c>
      <c r="AX303" s="118"/>
      <c r="AY303" s="118"/>
      <c r="AZ303" s="118"/>
      <c r="BA303" s="118"/>
      <c r="BB303" s="118">
        <v>0</v>
      </c>
      <c r="BC303" s="118"/>
      <c r="BD303" s="118"/>
      <c r="BE303" s="118"/>
      <c r="BF303" s="118"/>
      <c r="BG303" s="118">
        <f>IF(ISNUMBER(Z303),Z303,0)+IF(ISNUMBER(AK303),AK303,0)</f>
        <v>3515942.1700000004</v>
      </c>
      <c r="BH303" s="118"/>
      <c r="BI303" s="118"/>
      <c r="BJ303" s="118"/>
      <c r="BK303" s="118"/>
      <c r="BL303" s="118"/>
    </row>
    <row r="305" spans="1:79" ht="14.25" customHeight="1">
      <c r="A305" s="29" t="s">
        <v>279</v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</row>
    <row r="306" spans="1:79" ht="15" customHeight="1">
      <c r="A306" s="31" t="s">
        <v>260</v>
      </c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</row>
    <row r="307" spans="1:79" ht="18" customHeight="1">
      <c r="A307" s="27" t="s">
        <v>135</v>
      </c>
      <c r="B307" s="27"/>
      <c r="C307" s="27"/>
      <c r="D307" s="27"/>
      <c r="E307" s="27"/>
      <c r="F307" s="27"/>
      <c r="G307" s="27" t="s">
        <v>19</v>
      </c>
      <c r="H307" s="27"/>
      <c r="I307" s="27"/>
      <c r="J307" s="27"/>
      <c r="K307" s="27"/>
      <c r="L307" s="27"/>
      <c r="M307" s="27"/>
      <c r="N307" s="27"/>
      <c r="O307" s="27"/>
      <c r="P307" s="27"/>
      <c r="Q307" s="27" t="s">
        <v>266</v>
      </c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 t="s">
        <v>276</v>
      </c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</row>
    <row r="308" spans="1:79" ht="42.9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 t="s">
        <v>140</v>
      </c>
      <c r="R308" s="27"/>
      <c r="S308" s="27"/>
      <c r="T308" s="27"/>
      <c r="U308" s="27"/>
      <c r="V308" s="74" t="s">
        <v>141</v>
      </c>
      <c r="W308" s="74"/>
      <c r="X308" s="74"/>
      <c r="Y308" s="74"/>
      <c r="Z308" s="27" t="s">
        <v>142</v>
      </c>
      <c r="AA308" s="27"/>
      <c r="AB308" s="27"/>
      <c r="AC308" s="27"/>
      <c r="AD308" s="27"/>
      <c r="AE308" s="27"/>
      <c r="AF308" s="27"/>
      <c r="AG308" s="27"/>
      <c r="AH308" s="27"/>
      <c r="AI308" s="27"/>
      <c r="AJ308" s="27" t="s">
        <v>143</v>
      </c>
      <c r="AK308" s="27"/>
      <c r="AL308" s="27"/>
      <c r="AM308" s="27"/>
      <c r="AN308" s="27"/>
      <c r="AO308" s="27" t="s">
        <v>20</v>
      </c>
      <c r="AP308" s="27"/>
      <c r="AQ308" s="27"/>
      <c r="AR308" s="27"/>
      <c r="AS308" s="27"/>
      <c r="AT308" s="74" t="s">
        <v>144</v>
      </c>
      <c r="AU308" s="74"/>
      <c r="AV308" s="74"/>
      <c r="AW308" s="74"/>
      <c r="AX308" s="27" t="s">
        <v>142</v>
      </c>
      <c r="AY308" s="27"/>
      <c r="AZ308" s="27"/>
      <c r="BA308" s="27"/>
      <c r="BB308" s="27"/>
      <c r="BC308" s="27"/>
      <c r="BD308" s="27"/>
      <c r="BE308" s="27"/>
      <c r="BF308" s="27"/>
      <c r="BG308" s="27"/>
      <c r="BH308" s="27" t="s">
        <v>145</v>
      </c>
      <c r="BI308" s="27"/>
      <c r="BJ308" s="27"/>
      <c r="BK308" s="27"/>
      <c r="BL308" s="27"/>
    </row>
    <row r="309" spans="1:79" ht="63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74"/>
      <c r="W309" s="74"/>
      <c r="X309" s="74"/>
      <c r="Y309" s="74"/>
      <c r="Z309" s="27" t="s">
        <v>17</v>
      </c>
      <c r="AA309" s="27"/>
      <c r="AB309" s="27"/>
      <c r="AC309" s="27"/>
      <c r="AD309" s="27"/>
      <c r="AE309" s="27" t="s">
        <v>16</v>
      </c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74"/>
      <c r="AU309" s="74"/>
      <c r="AV309" s="74"/>
      <c r="AW309" s="74"/>
      <c r="AX309" s="27" t="s">
        <v>17</v>
      </c>
      <c r="AY309" s="27"/>
      <c r="AZ309" s="27"/>
      <c r="BA309" s="27"/>
      <c r="BB309" s="27"/>
      <c r="BC309" s="27" t="s">
        <v>16</v>
      </c>
      <c r="BD309" s="27"/>
      <c r="BE309" s="27"/>
      <c r="BF309" s="27"/>
      <c r="BG309" s="27"/>
      <c r="BH309" s="27"/>
      <c r="BI309" s="27"/>
      <c r="BJ309" s="27"/>
      <c r="BK309" s="27"/>
      <c r="BL309" s="27"/>
    </row>
    <row r="310" spans="1:79" ht="15" customHeight="1">
      <c r="A310" s="27">
        <v>1</v>
      </c>
      <c r="B310" s="27"/>
      <c r="C310" s="27"/>
      <c r="D310" s="27"/>
      <c r="E310" s="27"/>
      <c r="F310" s="27"/>
      <c r="G310" s="27">
        <v>2</v>
      </c>
      <c r="H310" s="27"/>
      <c r="I310" s="27"/>
      <c r="J310" s="27"/>
      <c r="K310" s="27"/>
      <c r="L310" s="27"/>
      <c r="M310" s="27"/>
      <c r="N310" s="27"/>
      <c r="O310" s="27"/>
      <c r="P310" s="27"/>
      <c r="Q310" s="27">
        <v>3</v>
      </c>
      <c r="R310" s="27"/>
      <c r="S310" s="27"/>
      <c r="T310" s="27"/>
      <c r="U310" s="27"/>
      <c r="V310" s="27">
        <v>4</v>
      </c>
      <c r="W310" s="27"/>
      <c r="X310" s="27"/>
      <c r="Y310" s="27"/>
      <c r="Z310" s="27">
        <v>5</v>
      </c>
      <c r="AA310" s="27"/>
      <c r="AB310" s="27"/>
      <c r="AC310" s="27"/>
      <c r="AD310" s="27"/>
      <c r="AE310" s="27">
        <v>6</v>
      </c>
      <c r="AF310" s="27"/>
      <c r="AG310" s="27"/>
      <c r="AH310" s="27"/>
      <c r="AI310" s="27"/>
      <c r="AJ310" s="27">
        <v>7</v>
      </c>
      <c r="AK310" s="27"/>
      <c r="AL310" s="27"/>
      <c r="AM310" s="27"/>
      <c r="AN310" s="27"/>
      <c r="AO310" s="27">
        <v>8</v>
      </c>
      <c r="AP310" s="27"/>
      <c r="AQ310" s="27"/>
      <c r="AR310" s="27"/>
      <c r="AS310" s="27"/>
      <c r="AT310" s="27">
        <v>9</v>
      </c>
      <c r="AU310" s="27"/>
      <c r="AV310" s="27"/>
      <c r="AW310" s="27"/>
      <c r="AX310" s="27">
        <v>10</v>
      </c>
      <c r="AY310" s="27"/>
      <c r="AZ310" s="27"/>
      <c r="BA310" s="27"/>
      <c r="BB310" s="27"/>
      <c r="BC310" s="27">
        <v>11</v>
      </c>
      <c r="BD310" s="27"/>
      <c r="BE310" s="27"/>
      <c r="BF310" s="27"/>
      <c r="BG310" s="27"/>
      <c r="BH310" s="27">
        <v>12</v>
      </c>
      <c r="BI310" s="27"/>
      <c r="BJ310" s="27"/>
      <c r="BK310" s="27"/>
      <c r="BL310" s="27"/>
    </row>
    <row r="311" spans="1:79" s="1" customFormat="1" ht="12" hidden="1" customHeight="1">
      <c r="A311" s="26" t="s">
        <v>64</v>
      </c>
      <c r="B311" s="26"/>
      <c r="C311" s="26"/>
      <c r="D311" s="26"/>
      <c r="E311" s="26"/>
      <c r="F311" s="26"/>
      <c r="G311" s="61" t="s">
        <v>57</v>
      </c>
      <c r="H311" s="61"/>
      <c r="I311" s="61"/>
      <c r="J311" s="61"/>
      <c r="K311" s="61"/>
      <c r="L311" s="61"/>
      <c r="M311" s="61"/>
      <c r="N311" s="61"/>
      <c r="O311" s="61"/>
      <c r="P311" s="61"/>
      <c r="Q311" s="30" t="s">
        <v>80</v>
      </c>
      <c r="R311" s="30"/>
      <c r="S311" s="30"/>
      <c r="T311" s="30"/>
      <c r="U311" s="30"/>
      <c r="V311" s="30" t="s">
        <v>81</v>
      </c>
      <c r="W311" s="30"/>
      <c r="X311" s="30"/>
      <c r="Y311" s="30"/>
      <c r="Z311" s="30" t="s">
        <v>82</v>
      </c>
      <c r="AA311" s="30"/>
      <c r="AB311" s="30"/>
      <c r="AC311" s="30"/>
      <c r="AD311" s="30"/>
      <c r="AE311" s="30" t="s">
        <v>83</v>
      </c>
      <c r="AF311" s="30"/>
      <c r="AG311" s="30"/>
      <c r="AH311" s="30"/>
      <c r="AI311" s="30"/>
      <c r="AJ311" s="78" t="s">
        <v>101</v>
      </c>
      <c r="AK311" s="30"/>
      <c r="AL311" s="30"/>
      <c r="AM311" s="30"/>
      <c r="AN311" s="30"/>
      <c r="AO311" s="30" t="s">
        <v>84</v>
      </c>
      <c r="AP311" s="30"/>
      <c r="AQ311" s="30"/>
      <c r="AR311" s="30"/>
      <c r="AS311" s="30"/>
      <c r="AT311" s="78" t="s">
        <v>102</v>
      </c>
      <c r="AU311" s="30"/>
      <c r="AV311" s="30"/>
      <c r="AW311" s="30"/>
      <c r="AX311" s="30" t="s">
        <v>85</v>
      </c>
      <c r="AY311" s="30"/>
      <c r="AZ311" s="30"/>
      <c r="BA311" s="30"/>
      <c r="BB311" s="30"/>
      <c r="BC311" s="30" t="s">
        <v>86</v>
      </c>
      <c r="BD311" s="30"/>
      <c r="BE311" s="30"/>
      <c r="BF311" s="30"/>
      <c r="BG311" s="30"/>
      <c r="BH311" s="78" t="s">
        <v>101</v>
      </c>
      <c r="BI311" s="30"/>
      <c r="BJ311" s="30"/>
      <c r="BK311" s="30"/>
      <c r="BL311" s="30"/>
      <c r="CA311" s="1" t="s">
        <v>52</v>
      </c>
    </row>
    <row r="312" spans="1:79" s="99" customFormat="1" ht="12.75" customHeight="1">
      <c r="A312" s="110">
        <v>2111</v>
      </c>
      <c r="B312" s="110"/>
      <c r="C312" s="110"/>
      <c r="D312" s="110"/>
      <c r="E312" s="110"/>
      <c r="F312" s="110"/>
      <c r="G312" s="92" t="s">
        <v>178</v>
      </c>
      <c r="H312" s="93"/>
      <c r="I312" s="93"/>
      <c r="J312" s="93"/>
      <c r="K312" s="93"/>
      <c r="L312" s="93"/>
      <c r="M312" s="93"/>
      <c r="N312" s="93"/>
      <c r="O312" s="93"/>
      <c r="P312" s="94"/>
      <c r="Q312" s="119">
        <v>2685050</v>
      </c>
      <c r="R312" s="119"/>
      <c r="S312" s="119"/>
      <c r="T312" s="119"/>
      <c r="U312" s="119"/>
      <c r="V312" s="119">
        <v>0</v>
      </c>
      <c r="W312" s="119"/>
      <c r="X312" s="119"/>
      <c r="Y312" s="119"/>
      <c r="Z312" s="119">
        <v>0</v>
      </c>
      <c r="AA312" s="119"/>
      <c r="AB312" s="119"/>
      <c r="AC312" s="119"/>
      <c r="AD312" s="119"/>
      <c r="AE312" s="119">
        <v>0</v>
      </c>
      <c r="AF312" s="119"/>
      <c r="AG312" s="119"/>
      <c r="AH312" s="119"/>
      <c r="AI312" s="119"/>
      <c r="AJ312" s="119">
        <f>IF(ISNUMBER(Q312),Q312,0)-IF(ISNUMBER(Z312),Z312,0)</f>
        <v>2685050</v>
      </c>
      <c r="AK312" s="119"/>
      <c r="AL312" s="119"/>
      <c r="AM312" s="119"/>
      <c r="AN312" s="119"/>
      <c r="AO312" s="119">
        <v>2673752</v>
      </c>
      <c r="AP312" s="119"/>
      <c r="AQ312" s="119"/>
      <c r="AR312" s="119"/>
      <c r="AS312" s="119"/>
      <c r="AT312" s="119">
        <f>IF(ISNUMBER(V312),V312,0)-IF(ISNUMBER(Z312),Z312,0)-IF(ISNUMBER(AE312),AE312,0)</f>
        <v>0</v>
      </c>
      <c r="AU312" s="119"/>
      <c r="AV312" s="119"/>
      <c r="AW312" s="119"/>
      <c r="AX312" s="119">
        <v>0</v>
      </c>
      <c r="AY312" s="119"/>
      <c r="AZ312" s="119"/>
      <c r="BA312" s="119"/>
      <c r="BB312" s="119"/>
      <c r="BC312" s="119">
        <v>0</v>
      </c>
      <c r="BD312" s="119"/>
      <c r="BE312" s="119"/>
      <c r="BF312" s="119"/>
      <c r="BG312" s="119"/>
      <c r="BH312" s="119">
        <f>IF(ISNUMBER(AO312),AO312,0)-IF(ISNUMBER(AX312),AX312,0)</f>
        <v>2673752</v>
      </c>
      <c r="BI312" s="119"/>
      <c r="BJ312" s="119"/>
      <c r="BK312" s="119"/>
      <c r="BL312" s="119"/>
      <c r="CA312" s="99" t="s">
        <v>53</v>
      </c>
    </row>
    <row r="313" spans="1:79" s="99" customFormat="1" ht="12.75" customHeight="1">
      <c r="A313" s="110">
        <v>2120</v>
      </c>
      <c r="B313" s="110"/>
      <c r="C313" s="110"/>
      <c r="D313" s="110"/>
      <c r="E313" s="110"/>
      <c r="F313" s="110"/>
      <c r="G313" s="92" t="s">
        <v>179</v>
      </c>
      <c r="H313" s="93"/>
      <c r="I313" s="93"/>
      <c r="J313" s="93"/>
      <c r="K313" s="93"/>
      <c r="L313" s="93"/>
      <c r="M313" s="93"/>
      <c r="N313" s="93"/>
      <c r="O313" s="93"/>
      <c r="P313" s="94"/>
      <c r="Q313" s="119">
        <v>610200</v>
      </c>
      <c r="R313" s="119"/>
      <c r="S313" s="119"/>
      <c r="T313" s="119"/>
      <c r="U313" s="119"/>
      <c r="V313" s="119">
        <v>0</v>
      </c>
      <c r="W313" s="119"/>
      <c r="X313" s="119"/>
      <c r="Y313" s="119"/>
      <c r="Z313" s="119">
        <v>0</v>
      </c>
      <c r="AA313" s="119"/>
      <c r="AB313" s="119"/>
      <c r="AC313" s="119"/>
      <c r="AD313" s="119"/>
      <c r="AE313" s="119">
        <v>0</v>
      </c>
      <c r="AF313" s="119"/>
      <c r="AG313" s="119"/>
      <c r="AH313" s="119"/>
      <c r="AI313" s="119"/>
      <c r="AJ313" s="119">
        <f>IF(ISNUMBER(Q313),Q313,0)-IF(ISNUMBER(Z313),Z313,0)</f>
        <v>610200</v>
      </c>
      <c r="AK313" s="119"/>
      <c r="AL313" s="119"/>
      <c r="AM313" s="119"/>
      <c r="AN313" s="119"/>
      <c r="AO313" s="119">
        <v>588225</v>
      </c>
      <c r="AP313" s="119"/>
      <c r="AQ313" s="119"/>
      <c r="AR313" s="119"/>
      <c r="AS313" s="119"/>
      <c r="AT313" s="119">
        <f>IF(ISNUMBER(V313),V313,0)-IF(ISNUMBER(Z313),Z313,0)-IF(ISNUMBER(AE313),AE313,0)</f>
        <v>0</v>
      </c>
      <c r="AU313" s="119"/>
      <c r="AV313" s="119"/>
      <c r="AW313" s="119"/>
      <c r="AX313" s="119">
        <v>0</v>
      </c>
      <c r="AY313" s="119"/>
      <c r="AZ313" s="119"/>
      <c r="BA313" s="119"/>
      <c r="BB313" s="119"/>
      <c r="BC313" s="119">
        <v>0</v>
      </c>
      <c r="BD313" s="119"/>
      <c r="BE313" s="119"/>
      <c r="BF313" s="119"/>
      <c r="BG313" s="119"/>
      <c r="BH313" s="119">
        <f>IF(ISNUMBER(AO313),AO313,0)-IF(ISNUMBER(AX313),AX313,0)</f>
        <v>588225</v>
      </c>
      <c r="BI313" s="119"/>
      <c r="BJ313" s="119"/>
      <c r="BK313" s="119"/>
      <c r="BL313" s="119"/>
    </row>
    <row r="314" spans="1:79" s="99" customFormat="1" ht="25.5" customHeight="1">
      <c r="A314" s="110">
        <v>2210</v>
      </c>
      <c r="B314" s="110"/>
      <c r="C314" s="110"/>
      <c r="D314" s="110"/>
      <c r="E314" s="110"/>
      <c r="F314" s="110"/>
      <c r="G314" s="92" t="s">
        <v>180</v>
      </c>
      <c r="H314" s="93"/>
      <c r="I314" s="93"/>
      <c r="J314" s="93"/>
      <c r="K314" s="93"/>
      <c r="L314" s="93"/>
      <c r="M314" s="93"/>
      <c r="N314" s="93"/>
      <c r="O314" s="93"/>
      <c r="P314" s="94"/>
      <c r="Q314" s="119">
        <v>59900</v>
      </c>
      <c r="R314" s="119"/>
      <c r="S314" s="119"/>
      <c r="T314" s="119"/>
      <c r="U314" s="119"/>
      <c r="V314" s="119">
        <v>0</v>
      </c>
      <c r="W314" s="119"/>
      <c r="X314" s="119"/>
      <c r="Y314" s="119"/>
      <c r="Z314" s="119">
        <v>0</v>
      </c>
      <c r="AA314" s="119"/>
      <c r="AB314" s="119"/>
      <c r="AC314" s="119"/>
      <c r="AD314" s="119"/>
      <c r="AE314" s="119">
        <v>0</v>
      </c>
      <c r="AF314" s="119"/>
      <c r="AG314" s="119"/>
      <c r="AH314" s="119"/>
      <c r="AI314" s="119"/>
      <c r="AJ314" s="119">
        <f>IF(ISNUMBER(Q314),Q314,0)-IF(ISNUMBER(Z314),Z314,0)</f>
        <v>59900</v>
      </c>
      <c r="AK314" s="119"/>
      <c r="AL314" s="119"/>
      <c r="AM314" s="119"/>
      <c r="AN314" s="119"/>
      <c r="AO314" s="119">
        <v>23500</v>
      </c>
      <c r="AP314" s="119"/>
      <c r="AQ314" s="119"/>
      <c r="AR314" s="119"/>
      <c r="AS314" s="119"/>
      <c r="AT314" s="119">
        <f>IF(ISNUMBER(V314),V314,0)-IF(ISNUMBER(Z314),Z314,0)-IF(ISNUMBER(AE314),AE314,0)</f>
        <v>0</v>
      </c>
      <c r="AU314" s="119"/>
      <c r="AV314" s="119"/>
      <c r="AW314" s="119"/>
      <c r="AX314" s="119">
        <v>0</v>
      </c>
      <c r="AY314" s="119"/>
      <c r="AZ314" s="119"/>
      <c r="BA314" s="119"/>
      <c r="BB314" s="119"/>
      <c r="BC314" s="119">
        <v>0</v>
      </c>
      <c r="BD314" s="119"/>
      <c r="BE314" s="119"/>
      <c r="BF314" s="119"/>
      <c r="BG314" s="119"/>
      <c r="BH314" s="119">
        <f>IF(ISNUMBER(AO314),AO314,0)-IF(ISNUMBER(AX314),AX314,0)</f>
        <v>23500</v>
      </c>
      <c r="BI314" s="119"/>
      <c r="BJ314" s="119"/>
      <c r="BK314" s="119"/>
      <c r="BL314" s="119"/>
    </row>
    <row r="315" spans="1:79" s="99" customFormat="1" ht="25.5" customHeight="1">
      <c r="A315" s="110">
        <v>2240</v>
      </c>
      <c r="B315" s="110"/>
      <c r="C315" s="110"/>
      <c r="D315" s="110"/>
      <c r="E315" s="110"/>
      <c r="F315" s="110"/>
      <c r="G315" s="92" t="s">
        <v>181</v>
      </c>
      <c r="H315" s="93"/>
      <c r="I315" s="93"/>
      <c r="J315" s="93"/>
      <c r="K315" s="93"/>
      <c r="L315" s="93"/>
      <c r="M315" s="93"/>
      <c r="N315" s="93"/>
      <c r="O315" s="93"/>
      <c r="P315" s="94"/>
      <c r="Q315" s="119">
        <v>54251</v>
      </c>
      <c r="R315" s="119"/>
      <c r="S315" s="119"/>
      <c r="T315" s="119"/>
      <c r="U315" s="119"/>
      <c r="V315" s="119">
        <v>0</v>
      </c>
      <c r="W315" s="119"/>
      <c r="X315" s="119"/>
      <c r="Y315" s="119"/>
      <c r="Z315" s="119">
        <v>0</v>
      </c>
      <c r="AA315" s="119"/>
      <c r="AB315" s="119"/>
      <c r="AC315" s="119"/>
      <c r="AD315" s="119"/>
      <c r="AE315" s="119">
        <v>0</v>
      </c>
      <c r="AF315" s="119"/>
      <c r="AG315" s="119"/>
      <c r="AH315" s="119"/>
      <c r="AI315" s="119"/>
      <c r="AJ315" s="119">
        <f>IF(ISNUMBER(Q315),Q315,0)-IF(ISNUMBER(Z315),Z315,0)</f>
        <v>54251</v>
      </c>
      <c r="AK315" s="119"/>
      <c r="AL315" s="119"/>
      <c r="AM315" s="119"/>
      <c r="AN315" s="119"/>
      <c r="AO315" s="119">
        <v>51224</v>
      </c>
      <c r="AP315" s="119"/>
      <c r="AQ315" s="119"/>
      <c r="AR315" s="119"/>
      <c r="AS315" s="119"/>
      <c r="AT315" s="119">
        <f>IF(ISNUMBER(V315),V315,0)-IF(ISNUMBER(Z315),Z315,0)-IF(ISNUMBER(AE315),AE315,0)</f>
        <v>0</v>
      </c>
      <c r="AU315" s="119"/>
      <c r="AV315" s="119"/>
      <c r="AW315" s="119"/>
      <c r="AX315" s="119">
        <v>0</v>
      </c>
      <c r="AY315" s="119"/>
      <c r="AZ315" s="119"/>
      <c r="BA315" s="119"/>
      <c r="BB315" s="119"/>
      <c r="BC315" s="119">
        <v>0</v>
      </c>
      <c r="BD315" s="119"/>
      <c r="BE315" s="119"/>
      <c r="BF315" s="119"/>
      <c r="BG315" s="119"/>
      <c r="BH315" s="119">
        <f>IF(ISNUMBER(AO315),AO315,0)-IF(ISNUMBER(AX315),AX315,0)</f>
        <v>51224</v>
      </c>
      <c r="BI315" s="119"/>
      <c r="BJ315" s="119"/>
      <c r="BK315" s="119"/>
      <c r="BL315" s="119"/>
    </row>
    <row r="316" spans="1:79" s="99" customFormat="1" ht="12.75" customHeight="1">
      <c r="A316" s="110">
        <v>2250</v>
      </c>
      <c r="B316" s="110"/>
      <c r="C316" s="110"/>
      <c r="D316" s="110"/>
      <c r="E316" s="110"/>
      <c r="F316" s="110"/>
      <c r="G316" s="92" t="s">
        <v>182</v>
      </c>
      <c r="H316" s="93"/>
      <c r="I316" s="93"/>
      <c r="J316" s="93"/>
      <c r="K316" s="93"/>
      <c r="L316" s="93"/>
      <c r="M316" s="93"/>
      <c r="N316" s="93"/>
      <c r="O316" s="93"/>
      <c r="P316" s="94"/>
      <c r="Q316" s="119">
        <v>1500</v>
      </c>
      <c r="R316" s="119"/>
      <c r="S316" s="119"/>
      <c r="T316" s="119"/>
      <c r="U316" s="119"/>
      <c r="V316" s="119">
        <v>0</v>
      </c>
      <c r="W316" s="119"/>
      <c r="X316" s="119"/>
      <c r="Y316" s="119"/>
      <c r="Z316" s="119">
        <v>0</v>
      </c>
      <c r="AA316" s="119"/>
      <c r="AB316" s="119"/>
      <c r="AC316" s="119"/>
      <c r="AD316" s="119"/>
      <c r="AE316" s="119">
        <v>0</v>
      </c>
      <c r="AF316" s="119"/>
      <c r="AG316" s="119"/>
      <c r="AH316" s="119"/>
      <c r="AI316" s="119"/>
      <c r="AJ316" s="119">
        <f>IF(ISNUMBER(Q316),Q316,0)-IF(ISNUMBER(Z316),Z316,0)</f>
        <v>1500</v>
      </c>
      <c r="AK316" s="119"/>
      <c r="AL316" s="119"/>
      <c r="AM316" s="119"/>
      <c r="AN316" s="119"/>
      <c r="AO316" s="119">
        <v>0</v>
      </c>
      <c r="AP316" s="119"/>
      <c r="AQ316" s="119"/>
      <c r="AR316" s="119"/>
      <c r="AS316" s="119"/>
      <c r="AT316" s="119">
        <f>IF(ISNUMBER(V316),V316,0)-IF(ISNUMBER(Z316),Z316,0)-IF(ISNUMBER(AE316),AE316,0)</f>
        <v>0</v>
      </c>
      <c r="AU316" s="119"/>
      <c r="AV316" s="119"/>
      <c r="AW316" s="119"/>
      <c r="AX316" s="119">
        <v>0</v>
      </c>
      <c r="AY316" s="119"/>
      <c r="AZ316" s="119"/>
      <c r="BA316" s="119"/>
      <c r="BB316" s="119"/>
      <c r="BC316" s="119">
        <v>0</v>
      </c>
      <c r="BD316" s="119"/>
      <c r="BE316" s="119"/>
      <c r="BF316" s="119"/>
      <c r="BG316" s="119"/>
      <c r="BH316" s="119">
        <f>IF(ISNUMBER(AO316),AO316,0)-IF(ISNUMBER(AX316),AX316,0)</f>
        <v>0</v>
      </c>
      <c r="BI316" s="119"/>
      <c r="BJ316" s="119"/>
      <c r="BK316" s="119"/>
      <c r="BL316" s="119"/>
    </row>
    <row r="317" spans="1:79" s="99" customFormat="1" ht="25.5" customHeight="1">
      <c r="A317" s="110">
        <v>2272</v>
      </c>
      <c r="B317" s="110"/>
      <c r="C317" s="110"/>
      <c r="D317" s="110"/>
      <c r="E317" s="110"/>
      <c r="F317" s="110"/>
      <c r="G317" s="92" t="s">
        <v>183</v>
      </c>
      <c r="H317" s="93"/>
      <c r="I317" s="93"/>
      <c r="J317" s="93"/>
      <c r="K317" s="93"/>
      <c r="L317" s="93"/>
      <c r="M317" s="93"/>
      <c r="N317" s="93"/>
      <c r="O317" s="93"/>
      <c r="P317" s="94"/>
      <c r="Q317" s="119">
        <v>4483</v>
      </c>
      <c r="R317" s="119"/>
      <c r="S317" s="119"/>
      <c r="T317" s="119"/>
      <c r="U317" s="119"/>
      <c r="V317" s="119">
        <v>0</v>
      </c>
      <c r="W317" s="119"/>
      <c r="X317" s="119"/>
      <c r="Y317" s="119"/>
      <c r="Z317" s="119">
        <v>0</v>
      </c>
      <c r="AA317" s="119"/>
      <c r="AB317" s="119"/>
      <c r="AC317" s="119"/>
      <c r="AD317" s="119"/>
      <c r="AE317" s="119">
        <v>0</v>
      </c>
      <c r="AF317" s="119"/>
      <c r="AG317" s="119"/>
      <c r="AH317" s="119"/>
      <c r="AI317" s="119"/>
      <c r="AJ317" s="119">
        <f>IF(ISNUMBER(Q317),Q317,0)-IF(ISNUMBER(Z317),Z317,0)</f>
        <v>4483</v>
      </c>
      <c r="AK317" s="119"/>
      <c r="AL317" s="119"/>
      <c r="AM317" s="119"/>
      <c r="AN317" s="119"/>
      <c r="AO317" s="119">
        <v>4247</v>
      </c>
      <c r="AP317" s="119"/>
      <c r="AQ317" s="119"/>
      <c r="AR317" s="119"/>
      <c r="AS317" s="119"/>
      <c r="AT317" s="119">
        <f>IF(ISNUMBER(V317),V317,0)-IF(ISNUMBER(Z317),Z317,0)-IF(ISNUMBER(AE317),AE317,0)</f>
        <v>0</v>
      </c>
      <c r="AU317" s="119"/>
      <c r="AV317" s="119"/>
      <c r="AW317" s="119"/>
      <c r="AX317" s="119">
        <v>0</v>
      </c>
      <c r="AY317" s="119"/>
      <c r="AZ317" s="119"/>
      <c r="BA317" s="119"/>
      <c r="BB317" s="119"/>
      <c r="BC317" s="119">
        <v>0</v>
      </c>
      <c r="BD317" s="119"/>
      <c r="BE317" s="119"/>
      <c r="BF317" s="119"/>
      <c r="BG317" s="119"/>
      <c r="BH317" s="119">
        <f>IF(ISNUMBER(AO317),AO317,0)-IF(ISNUMBER(AX317),AX317,0)</f>
        <v>4247</v>
      </c>
      <c r="BI317" s="119"/>
      <c r="BJ317" s="119"/>
      <c r="BK317" s="119"/>
      <c r="BL317" s="119"/>
    </row>
    <row r="318" spans="1:79" s="99" customFormat="1" ht="12.75" customHeight="1">
      <c r="A318" s="110">
        <v>2273</v>
      </c>
      <c r="B318" s="110"/>
      <c r="C318" s="110"/>
      <c r="D318" s="110"/>
      <c r="E318" s="110"/>
      <c r="F318" s="110"/>
      <c r="G318" s="92" t="s">
        <v>184</v>
      </c>
      <c r="H318" s="93"/>
      <c r="I318" s="93"/>
      <c r="J318" s="93"/>
      <c r="K318" s="93"/>
      <c r="L318" s="93"/>
      <c r="M318" s="93"/>
      <c r="N318" s="93"/>
      <c r="O318" s="93"/>
      <c r="P318" s="94"/>
      <c r="Q318" s="119">
        <v>333857</v>
      </c>
      <c r="R318" s="119"/>
      <c r="S318" s="119"/>
      <c r="T318" s="119"/>
      <c r="U318" s="119"/>
      <c r="V318" s="119">
        <v>0</v>
      </c>
      <c r="W318" s="119"/>
      <c r="X318" s="119"/>
      <c r="Y318" s="119"/>
      <c r="Z318" s="119">
        <v>0</v>
      </c>
      <c r="AA318" s="119"/>
      <c r="AB318" s="119"/>
      <c r="AC318" s="119"/>
      <c r="AD318" s="119"/>
      <c r="AE318" s="119">
        <v>0</v>
      </c>
      <c r="AF318" s="119"/>
      <c r="AG318" s="119"/>
      <c r="AH318" s="119"/>
      <c r="AI318" s="119"/>
      <c r="AJ318" s="119">
        <f>IF(ISNUMBER(Q318),Q318,0)-IF(ISNUMBER(Z318),Z318,0)</f>
        <v>333857</v>
      </c>
      <c r="AK318" s="119"/>
      <c r="AL318" s="119"/>
      <c r="AM318" s="119"/>
      <c r="AN318" s="119"/>
      <c r="AO318" s="119">
        <v>321062</v>
      </c>
      <c r="AP318" s="119"/>
      <c r="AQ318" s="119"/>
      <c r="AR318" s="119"/>
      <c r="AS318" s="119"/>
      <c r="AT318" s="119">
        <f>IF(ISNUMBER(V318),V318,0)-IF(ISNUMBER(Z318),Z318,0)-IF(ISNUMBER(AE318),AE318,0)</f>
        <v>0</v>
      </c>
      <c r="AU318" s="119"/>
      <c r="AV318" s="119"/>
      <c r="AW318" s="119"/>
      <c r="AX318" s="119">
        <v>0</v>
      </c>
      <c r="AY318" s="119"/>
      <c r="AZ318" s="119"/>
      <c r="BA318" s="119"/>
      <c r="BB318" s="119"/>
      <c r="BC318" s="119">
        <v>0</v>
      </c>
      <c r="BD318" s="119"/>
      <c r="BE318" s="119"/>
      <c r="BF318" s="119"/>
      <c r="BG318" s="119"/>
      <c r="BH318" s="119">
        <f>IF(ISNUMBER(AO318),AO318,0)-IF(ISNUMBER(AX318),AX318,0)</f>
        <v>321062</v>
      </c>
      <c r="BI318" s="119"/>
      <c r="BJ318" s="119"/>
      <c r="BK318" s="119"/>
      <c r="BL318" s="119"/>
    </row>
    <row r="319" spans="1:79" s="99" customFormat="1" ht="12.75" customHeight="1">
      <c r="A319" s="110">
        <v>2274</v>
      </c>
      <c r="B319" s="110"/>
      <c r="C319" s="110"/>
      <c r="D319" s="110"/>
      <c r="E319" s="110"/>
      <c r="F319" s="110"/>
      <c r="G319" s="92" t="s">
        <v>185</v>
      </c>
      <c r="H319" s="93"/>
      <c r="I319" s="93"/>
      <c r="J319" s="93"/>
      <c r="K319" s="93"/>
      <c r="L319" s="93"/>
      <c r="M319" s="93"/>
      <c r="N319" s="93"/>
      <c r="O319" s="93"/>
      <c r="P319" s="94"/>
      <c r="Q319" s="119">
        <v>105757</v>
      </c>
      <c r="R319" s="119"/>
      <c r="S319" s="119"/>
      <c r="T319" s="119"/>
      <c r="U319" s="119"/>
      <c r="V319" s="119">
        <v>0</v>
      </c>
      <c r="W319" s="119"/>
      <c r="X319" s="119"/>
      <c r="Y319" s="119"/>
      <c r="Z319" s="119">
        <v>0</v>
      </c>
      <c r="AA319" s="119"/>
      <c r="AB319" s="119"/>
      <c r="AC319" s="119"/>
      <c r="AD319" s="119"/>
      <c r="AE319" s="119">
        <v>0</v>
      </c>
      <c r="AF319" s="119"/>
      <c r="AG319" s="119"/>
      <c r="AH319" s="119"/>
      <c r="AI319" s="119"/>
      <c r="AJ319" s="119">
        <f>IF(ISNUMBER(Q319),Q319,0)-IF(ISNUMBER(Z319),Z319,0)</f>
        <v>105757</v>
      </c>
      <c r="AK319" s="119"/>
      <c r="AL319" s="119"/>
      <c r="AM319" s="119"/>
      <c r="AN319" s="119"/>
      <c r="AO319" s="119">
        <v>54471</v>
      </c>
      <c r="AP319" s="119"/>
      <c r="AQ319" s="119"/>
      <c r="AR319" s="119"/>
      <c r="AS319" s="119"/>
      <c r="AT319" s="119">
        <f>IF(ISNUMBER(V319),V319,0)-IF(ISNUMBER(Z319),Z319,0)-IF(ISNUMBER(AE319),AE319,0)</f>
        <v>0</v>
      </c>
      <c r="AU319" s="119"/>
      <c r="AV319" s="119"/>
      <c r="AW319" s="119"/>
      <c r="AX319" s="119">
        <v>0</v>
      </c>
      <c r="AY319" s="119"/>
      <c r="AZ319" s="119"/>
      <c r="BA319" s="119"/>
      <c r="BB319" s="119"/>
      <c r="BC319" s="119">
        <v>0</v>
      </c>
      <c r="BD319" s="119"/>
      <c r="BE319" s="119"/>
      <c r="BF319" s="119"/>
      <c r="BG319" s="119"/>
      <c r="BH319" s="119">
        <f>IF(ISNUMBER(AO319),AO319,0)-IF(ISNUMBER(AX319),AX319,0)</f>
        <v>54471</v>
      </c>
      <c r="BI319" s="119"/>
      <c r="BJ319" s="119"/>
      <c r="BK319" s="119"/>
      <c r="BL319" s="119"/>
    </row>
    <row r="320" spans="1:79" s="99" customFormat="1" ht="25.5" customHeight="1">
      <c r="A320" s="110">
        <v>2275</v>
      </c>
      <c r="B320" s="110"/>
      <c r="C320" s="110"/>
      <c r="D320" s="110"/>
      <c r="E320" s="110"/>
      <c r="F320" s="110"/>
      <c r="G320" s="92" t="s">
        <v>186</v>
      </c>
      <c r="H320" s="93"/>
      <c r="I320" s="93"/>
      <c r="J320" s="93"/>
      <c r="K320" s="93"/>
      <c r="L320" s="93"/>
      <c r="M320" s="93"/>
      <c r="N320" s="93"/>
      <c r="O320" s="93"/>
      <c r="P320" s="94"/>
      <c r="Q320" s="119">
        <v>1300</v>
      </c>
      <c r="R320" s="119"/>
      <c r="S320" s="119"/>
      <c r="T320" s="119"/>
      <c r="U320" s="119"/>
      <c r="V320" s="119">
        <v>0</v>
      </c>
      <c r="W320" s="119"/>
      <c r="X320" s="119"/>
      <c r="Y320" s="119"/>
      <c r="Z320" s="119">
        <v>0</v>
      </c>
      <c r="AA320" s="119"/>
      <c r="AB320" s="119"/>
      <c r="AC320" s="119"/>
      <c r="AD320" s="119"/>
      <c r="AE320" s="119">
        <v>0</v>
      </c>
      <c r="AF320" s="119"/>
      <c r="AG320" s="119"/>
      <c r="AH320" s="119"/>
      <c r="AI320" s="119"/>
      <c r="AJ320" s="119">
        <f>IF(ISNUMBER(Q320),Q320,0)-IF(ISNUMBER(Z320),Z320,0)</f>
        <v>1300</v>
      </c>
      <c r="AK320" s="119"/>
      <c r="AL320" s="119"/>
      <c r="AM320" s="119"/>
      <c r="AN320" s="119"/>
      <c r="AO320" s="119">
        <v>3000</v>
      </c>
      <c r="AP320" s="119"/>
      <c r="AQ320" s="119"/>
      <c r="AR320" s="119"/>
      <c r="AS320" s="119"/>
      <c r="AT320" s="119">
        <f>IF(ISNUMBER(V320),V320,0)-IF(ISNUMBER(Z320),Z320,0)-IF(ISNUMBER(AE320),AE320,0)</f>
        <v>0</v>
      </c>
      <c r="AU320" s="119"/>
      <c r="AV320" s="119"/>
      <c r="AW320" s="119"/>
      <c r="AX320" s="119">
        <v>0</v>
      </c>
      <c r="AY320" s="119"/>
      <c r="AZ320" s="119"/>
      <c r="BA320" s="119"/>
      <c r="BB320" s="119"/>
      <c r="BC320" s="119">
        <v>0</v>
      </c>
      <c r="BD320" s="119"/>
      <c r="BE320" s="119"/>
      <c r="BF320" s="119"/>
      <c r="BG320" s="119"/>
      <c r="BH320" s="119">
        <f>IF(ISNUMBER(AO320),AO320,0)-IF(ISNUMBER(AX320),AX320,0)</f>
        <v>3000</v>
      </c>
      <c r="BI320" s="119"/>
      <c r="BJ320" s="119"/>
      <c r="BK320" s="119"/>
      <c r="BL320" s="119"/>
    </row>
    <row r="321" spans="1:79" s="99" customFormat="1" ht="51" customHeight="1">
      <c r="A321" s="110">
        <v>2282</v>
      </c>
      <c r="B321" s="110"/>
      <c r="C321" s="110"/>
      <c r="D321" s="110"/>
      <c r="E321" s="110"/>
      <c r="F321" s="110"/>
      <c r="G321" s="92" t="s">
        <v>187</v>
      </c>
      <c r="H321" s="93"/>
      <c r="I321" s="93"/>
      <c r="J321" s="93"/>
      <c r="K321" s="93"/>
      <c r="L321" s="93"/>
      <c r="M321" s="93"/>
      <c r="N321" s="93"/>
      <c r="O321" s="93"/>
      <c r="P321" s="94"/>
      <c r="Q321" s="119">
        <v>20000</v>
      </c>
      <c r="R321" s="119"/>
      <c r="S321" s="119"/>
      <c r="T321" s="119"/>
      <c r="U321" s="119"/>
      <c r="V321" s="119">
        <v>0</v>
      </c>
      <c r="W321" s="119"/>
      <c r="X321" s="119"/>
      <c r="Y321" s="119"/>
      <c r="Z321" s="119">
        <v>0</v>
      </c>
      <c r="AA321" s="119"/>
      <c r="AB321" s="119"/>
      <c r="AC321" s="119"/>
      <c r="AD321" s="119"/>
      <c r="AE321" s="119">
        <v>0</v>
      </c>
      <c r="AF321" s="119"/>
      <c r="AG321" s="119"/>
      <c r="AH321" s="119"/>
      <c r="AI321" s="119"/>
      <c r="AJ321" s="119">
        <f>IF(ISNUMBER(Q321),Q321,0)-IF(ISNUMBER(Z321),Z321,0)</f>
        <v>20000</v>
      </c>
      <c r="AK321" s="119"/>
      <c r="AL321" s="119"/>
      <c r="AM321" s="119"/>
      <c r="AN321" s="119"/>
      <c r="AO321" s="119">
        <v>15000</v>
      </c>
      <c r="AP321" s="119"/>
      <c r="AQ321" s="119"/>
      <c r="AR321" s="119"/>
      <c r="AS321" s="119"/>
      <c r="AT321" s="119">
        <f>IF(ISNUMBER(V321),V321,0)-IF(ISNUMBER(Z321),Z321,0)-IF(ISNUMBER(AE321),AE321,0)</f>
        <v>0</v>
      </c>
      <c r="AU321" s="119"/>
      <c r="AV321" s="119"/>
      <c r="AW321" s="119"/>
      <c r="AX321" s="119">
        <v>0</v>
      </c>
      <c r="AY321" s="119"/>
      <c r="AZ321" s="119"/>
      <c r="BA321" s="119"/>
      <c r="BB321" s="119"/>
      <c r="BC321" s="119">
        <v>0</v>
      </c>
      <c r="BD321" s="119"/>
      <c r="BE321" s="119"/>
      <c r="BF321" s="119"/>
      <c r="BG321" s="119"/>
      <c r="BH321" s="119">
        <f>IF(ISNUMBER(AO321),AO321,0)-IF(ISNUMBER(AX321),AX321,0)</f>
        <v>15000</v>
      </c>
      <c r="BI321" s="119"/>
      <c r="BJ321" s="119"/>
      <c r="BK321" s="119"/>
      <c r="BL321" s="119"/>
    </row>
    <row r="322" spans="1:79" s="99" customFormat="1" ht="12.75" customHeight="1">
      <c r="A322" s="110">
        <v>2800</v>
      </c>
      <c r="B322" s="110"/>
      <c r="C322" s="110"/>
      <c r="D322" s="110"/>
      <c r="E322" s="110"/>
      <c r="F322" s="110"/>
      <c r="G322" s="92" t="s">
        <v>188</v>
      </c>
      <c r="H322" s="93"/>
      <c r="I322" s="93"/>
      <c r="J322" s="93"/>
      <c r="K322" s="93"/>
      <c r="L322" s="93"/>
      <c r="M322" s="93"/>
      <c r="N322" s="93"/>
      <c r="O322" s="93"/>
      <c r="P322" s="94"/>
      <c r="Q322" s="119">
        <v>1300</v>
      </c>
      <c r="R322" s="119"/>
      <c r="S322" s="119"/>
      <c r="T322" s="119"/>
      <c r="U322" s="119"/>
      <c r="V322" s="119">
        <v>0</v>
      </c>
      <c r="W322" s="119"/>
      <c r="X322" s="119"/>
      <c r="Y322" s="119"/>
      <c r="Z322" s="119">
        <v>0</v>
      </c>
      <c r="AA322" s="119"/>
      <c r="AB322" s="119"/>
      <c r="AC322" s="119"/>
      <c r="AD322" s="119"/>
      <c r="AE322" s="119">
        <v>0</v>
      </c>
      <c r="AF322" s="119"/>
      <c r="AG322" s="119"/>
      <c r="AH322" s="119"/>
      <c r="AI322" s="119"/>
      <c r="AJ322" s="119">
        <f>IF(ISNUMBER(Q322),Q322,0)-IF(ISNUMBER(Z322),Z322,0)</f>
        <v>1300</v>
      </c>
      <c r="AK322" s="119"/>
      <c r="AL322" s="119"/>
      <c r="AM322" s="119"/>
      <c r="AN322" s="119"/>
      <c r="AO322" s="119">
        <v>1500</v>
      </c>
      <c r="AP322" s="119"/>
      <c r="AQ322" s="119"/>
      <c r="AR322" s="119"/>
      <c r="AS322" s="119"/>
      <c r="AT322" s="119">
        <f>IF(ISNUMBER(V322),V322,0)-IF(ISNUMBER(Z322),Z322,0)-IF(ISNUMBER(AE322),AE322,0)</f>
        <v>0</v>
      </c>
      <c r="AU322" s="119"/>
      <c r="AV322" s="119"/>
      <c r="AW322" s="119"/>
      <c r="AX322" s="119">
        <v>0</v>
      </c>
      <c r="AY322" s="119"/>
      <c r="AZ322" s="119"/>
      <c r="BA322" s="119"/>
      <c r="BB322" s="119"/>
      <c r="BC322" s="119">
        <v>0</v>
      </c>
      <c r="BD322" s="119"/>
      <c r="BE322" s="119"/>
      <c r="BF322" s="119"/>
      <c r="BG322" s="119"/>
      <c r="BH322" s="119">
        <f>IF(ISNUMBER(AO322),AO322,0)-IF(ISNUMBER(AX322),AX322,0)</f>
        <v>1500</v>
      </c>
      <c r="BI322" s="119"/>
      <c r="BJ322" s="119"/>
      <c r="BK322" s="119"/>
      <c r="BL322" s="119"/>
    </row>
    <row r="323" spans="1:79" s="6" customFormat="1" ht="12.75" customHeight="1">
      <c r="A323" s="85"/>
      <c r="B323" s="85"/>
      <c r="C323" s="85"/>
      <c r="D323" s="85"/>
      <c r="E323" s="85"/>
      <c r="F323" s="85"/>
      <c r="G323" s="100" t="s">
        <v>147</v>
      </c>
      <c r="H323" s="101"/>
      <c r="I323" s="101"/>
      <c r="J323" s="101"/>
      <c r="K323" s="101"/>
      <c r="L323" s="101"/>
      <c r="M323" s="101"/>
      <c r="N323" s="101"/>
      <c r="O323" s="101"/>
      <c r="P323" s="102"/>
      <c r="Q323" s="118">
        <v>3877598</v>
      </c>
      <c r="R323" s="118"/>
      <c r="S323" s="118"/>
      <c r="T323" s="118"/>
      <c r="U323" s="118"/>
      <c r="V323" s="118">
        <v>0</v>
      </c>
      <c r="W323" s="118"/>
      <c r="X323" s="118"/>
      <c r="Y323" s="118"/>
      <c r="Z323" s="118">
        <v>0</v>
      </c>
      <c r="AA323" s="118"/>
      <c r="AB323" s="118"/>
      <c r="AC323" s="118"/>
      <c r="AD323" s="118"/>
      <c r="AE323" s="118">
        <v>0</v>
      </c>
      <c r="AF323" s="118"/>
      <c r="AG323" s="118"/>
      <c r="AH323" s="118"/>
      <c r="AI323" s="118"/>
      <c r="AJ323" s="118">
        <f>IF(ISNUMBER(Q323),Q323,0)-IF(ISNUMBER(Z323),Z323,0)</f>
        <v>3877598</v>
      </c>
      <c r="AK323" s="118"/>
      <c r="AL323" s="118"/>
      <c r="AM323" s="118"/>
      <c r="AN323" s="118"/>
      <c r="AO323" s="118">
        <v>3735981</v>
      </c>
      <c r="AP323" s="118"/>
      <c r="AQ323" s="118"/>
      <c r="AR323" s="118"/>
      <c r="AS323" s="118"/>
      <c r="AT323" s="118">
        <f>IF(ISNUMBER(V323),V323,0)-IF(ISNUMBER(Z323),Z323,0)-IF(ISNUMBER(AE323),AE323,0)</f>
        <v>0</v>
      </c>
      <c r="AU323" s="118"/>
      <c r="AV323" s="118"/>
      <c r="AW323" s="118"/>
      <c r="AX323" s="118">
        <v>0</v>
      </c>
      <c r="AY323" s="118"/>
      <c r="AZ323" s="118"/>
      <c r="BA323" s="118"/>
      <c r="BB323" s="118"/>
      <c r="BC323" s="118">
        <v>0</v>
      </c>
      <c r="BD323" s="118"/>
      <c r="BE323" s="118"/>
      <c r="BF323" s="118"/>
      <c r="BG323" s="118"/>
      <c r="BH323" s="118">
        <f>IF(ISNUMBER(AO323),AO323,0)-IF(ISNUMBER(AX323),AX323,0)</f>
        <v>3735981</v>
      </c>
      <c r="BI323" s="118"/>
      <c r="BJ323" s="118"/>
      <c r="BK323" s="118"/>
      <c r="BL323" s="118"/>
    </row>
    <row r="325" spans="1:79" ht="14.25" customHeight="1">
      <c r="A325" s="29" t="s">
        <v>267</v>
      </c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</row>
    <row r="326" spans="1:79" ht="15" customHeight="1">
      <c r="A326" s="31" t="s">
        <v>260</v>
      </c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</row>
    <row r="327" spans="1:79" ht="42.95" customHeight="1">
      <c r="A327" s="74" t="s">
        <v>135</v>
      </c>
      <c r="B327" s="74"/>
      <c r="C327" s="74"/>
      <c r="D327" s="74"/>
      <c r="E327" s="74"/>
      <c r="F327" s="74"/>
      <c r="G327" s="27" t="s">
        <v>19</v>
      </c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 t="s">
        <v>15</v>
      </c>
      <c r="U327" s="27"/>
      <c r="V327" s="27"/>
      <c r="W327" s="27"/>
      <c r="X327" s="27"/>
      <c r="Y327" s="27"/>
      <c r="Z327" s="27" t="s">
        <v>14</v>
      </c>
      <c r="AA327" s="27"/>
      <c r="AB327" s="27"/>
      <c r="AC327" s="27"/>
      <c r="AD327" s="27"/>
      <c r="AE327" s="27" t="s">
        <v>263</v>
      </c>
      <c r="AF327" s="27"/>
      <c r="AG327" s="27"/>
      <c r="AH327" s="27"/>
      <c r="AI327" s="27"/>
      <c r="AJ327" s="27"/>
      <c r="AK327" s="27" t="s">
        <v>268</v>
      </c>
      <c r="AL327" s="27"/>
      <c r="AM327" s="27"/>
      <c r="AN327" s="27"/>
      <c r="AO327" s="27"/>
      <c r="AP327" s="27"/>
      <c r="AQ327" s="27" t="s">
        <v>280</v>
      </c>
      <c r="AR327" s="27"/>
      <c r="AS327" s="27"/>
      <c r="AT327" s="27"/>
      <c r="AU327" s="27"/>
      <c r="AV327" s="27"/>
      <c r="AW327" s="27" t="s">
        <v>18</v>
      </c>
      <c r="AX327" s="27"/>
      <c r="AY327" s="27"/>
      <c r="AZ327" s="27"/>
      <c r="BA327" s="27"/>
      <c r="BB327" s="27"/>
      <c r="BC327" s="27"/>
      <c r="BD327" s="27"/>
      <c r="BE327" s="27" t="s">
        <v>156</v>
      </c>
      <c r="BF327" s="27"/>
      <c r="BG327" s="27"/>
      <c r="BH327" s="27"/>
      <c r="BI327" s="27"/>
      <c r="BJ327" s="27"/>
      <c r="BK327" s="27"/>
      <c r="BL327" s="27"/>
    </row>
    <row r="328" spans="1:79" ht="21.75" customHeight="1">
      <c r="A328" s="74"/>
      <c r="B328" s="74"/>
      <c r="C328" s="74"/>
      <c r="D328" s="74"/>
      <c r="E328" s="74"/>
      <c r="F328" s="74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</row>
    <row r="329" spans="1:79" ht="15" customHeight="1">
      <c r="A329" s="27">
        <v>1</v>
      </c>
      <c r="B329" s="27"/>
      <c r="C329" s="27"/>
      <c r="D329" s="27"/>
      <c r="E329" s="27"/>
      <c r="F329" s="27"/>
      <c r="G329" s="27">
        <v>2</v>
      </c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>
        <v>3</v>
      </c>
      <c r="U329" s="27"/>
      <c r="V329" s="27"/>
      <c r="W329" s="27"/>
      <c r="X329" s="27"/>
      <c r="Y329" s="27"/>
      <c r="Z329" s="27">
        <v>4</v>
      </c>
      <c r="AA329" s="27"/>
      <c r="AB329" s="27"/>
      <c r="AC329" s="27"/>
      <c r="AD329" s="27"/>
      <c r="AE329" s="27">
        <v>5</v>
      </c>
      <c r="AF329" s="27"/>
      <c r="AG329" s="27"/>
      <c r="AH329" s="27"/>
      <c r="AI329" s="27"/>
      <c r="AJ329" s="27"/>
      <c r="AK329" s="27">
        <v>6</v>
      </c>
      <c r="AL329" s="27"/>
      <c r="AM329" s="27"/>
      <c r="AN329" s="27"/>
      <c r="AO329" s="27"/>
      <c r="AP329" s="27"/>
      <c r="AQ329" s="27">
        <v>7</v>
      </c>
      <c r="AR329" s="27"/>
      <c r="AS329" s="27"/>
      <c r="AT329" s="27"/>
      <c r="AU329" s="27"/>
      <c r="AV329" s="27"/>
      <c r="AW329" s="26">
        <v>8</v>
      </c>
      <c r="AX329" s="26"/>
      <c r="AY329" s="26"/>
      <c r="AZ329" s="26"/>
      <c r="BA329" s="26"/>
      <c r="BB329" s="26"/>
      <c r="BC329" s="26"/>
      <c r="BD329" s="26"/>
      <c r="BE329" s="26">
        <v>9</v>
      </c>
      <c r="BF329" s="26"/>
      <c r="BG329" s="26"/>
      <c r="BH329" s="26"/>
      <c r="BI329" s="26"/>
      <c r="BJ329" s="26"/>
      <c r="BK329" s="26"/>
      <c r="BL329" s="26"/>
    </row>
    <row r="330" spans="1:79" s="1" customFormat="1" ht="18.75" hidden="1" customHeight="1">
      <c r="A330" s="26" t="s">
        <v>64</v>
      </c>
      <c r="B330" s="26"/>
      <c r="C330" s="26"/>
      <c r="D330" s="26"/>
      <c r="E330" s="26"/>
      <c r="F330" s="26"/>
      <c r="G330" s="61" t="s">
        <v>57</v>
      </c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30" t="s">
        <v>80</v>
      </c>
      <c r="U330" s="30"/>
      <c r="V330" s="30"/>
      <c r="W330" s="30"/>
      <c r="X330" s="30"/>
      <c r="Y330" s="30"/>
      <c r="Z330" s="30" t="s">
        <v>81</v>
      </c>
      <c r="AA330" s="30"/>
      <c r="AB330" s="30"/>
      <c r="AC330" s="30"/>
      <c r="AD330" s="30"/>
      <c r="AE330" s="30" t="s">
        <v>82</v>
      </c>
      <c r="AF330" s="30"/>
      <c r="AG330" s="30"/>
      <c r="AH330" s="30"/>
      <c r="AI330" s="30"/>
      <c r="AJ330" s="30"/>
      <c r="AK330" s="30" t="s">
        <v>83</v>
      </c>
      <c r="AL330" s="30"/>
      <c r="AM330" s="30"/>
      <c r="AN330" s="30"/>
      <c r="AO330" s="30"/>
      <c r="AP330" s="30"/>
      <c r="AQ330" s="30" t="s">
        <v>84</v>
      </c>
      <c r="AR330" s="30"/>
      <c r="AS330" s="30"/>
      <c r="AT330" s="30"/>
      <c r="AU330" s="30"/>
      <c r="AV330" s="30"/>
      <c r="AW330" s="61" t="s">
        <v>87</v>
      </c>
      <c r="AX330" s="61"/>
      <c r="AY330" s="61"/>
      <c r="AZ330" s="61"/>
      <c r="BA330" s="61"/>
      <c r="BB330" s="61"/>
      <c r="BC330" s="61"/>
      <c r="BD330" s="61"/>
      <c r="BE330" s="61" t="s">
        <v>88</v>
      </c>
      <c r="BF330" s="61"/>
      <c r="BG330" s="61"/>
      <c r="BH330" s="61"/>
      <c r="BI330" s="61"/>
      <c r="BJ330" s="61"/>
      <c r="BK330" s="61"/>
      <c r="BL330" s="61"/>
      <c r="CA330" s="1" t="s">
        <v>54</v>
      </c>
    </row>
    <row r="331" spans="1:79" s="99" customFormat="1" ht="12.75" customHeight="1">
      <c r="A331" s="110">
        <v>2111</v>
      </c>
      <c r="B331" s="110"/>
      <c r="C331" s="110"/>
      <c r="D331" s="110"/>
      <c r="E331" s="110"/>
      <c r="F331" s="110"/>
      <c r="G331" s="92" t="s">
        <v>178</v>
      </c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4"/>
      <c r="T331" s="119">
        <v>2598640</v>
      </c>
      <c r="U331" s="119"/>
      <c r="V331" s="119"/>
      <c r="W331" s="119"/>
      <c r="X331" s="119"/>
      <c r="Y331" s="119"/>
      <c r="Z331" s="119">
        <v>2529677.81</v>
      </c>
      <c r="AA331" s="119"/>
      <c r="AB331" s="119"/>
      <c r="AC331" s="119"/>
      <c r="AD331" s="119"/>
      <c r="AE331" s="119">
        <v>0</v>
      </c>
      <c r="AF331" s="119"/>
      <c r="AG331" s="119"/>
      <c r="AH331" s="119"/>
      <c r="AI331" s="119"/>
      <c r="AJ331" s="119"/>
      <c r="AK331" s="119">
        <v>0</v>
      </c>
      <c r="AL331" s="119"/>
      <c r="AM331" s="119"/>
      <c r="AN331" s="119"/>
      <c r="AO331" s="119"/>
      <c r="AP331" s="119"/>
      <c r="AQ331" s="119">
        <v>0</v>
      </c>
      <c r="AR331" s="119"/>
      <c r="AS331" s="119"/>
      <c r="AT331" s="119"/>
      <c r="AU331" s="119"/>
      <c r="AV331" s="119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26"/>
      <c r="CA331" s="99" t="s">
        <v>55</v>
      </c>
    </row>
    <row r="332" spans="1:79" s="99" customFormat="1" ht="12.75" customHeight="1">
      <c r="A332" s="110">
        <v>2120</v>
      </c>
      <c r="B332" s="110"/>
      <c r="C332" s="110"/>
      <c r="D332" s="110"/>
      <c r="E332" s="110"/>
      <c r="F332" s="110"/>
      <c r="G332" s="92" t="s">
        <v>179</v>
      </c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4"/>
      <c r="T332" s="119">
        <v>583800</v>
      </c>
      <c r="U332" s="119"/>
      <c r="V332" s="119"/>
      <c r="W332" s="119"/>
      <c r="X332" s="119"/>
      <c r="Y332" s="119"/>
      <c r="Z332" s="119">
        <v>568901.05000000005</v>
      </c>
      <c r="AA332" s="119"/>
      <c r="AB332" s="119"/>
      <c r="AC332" s="119"/>
      <c r="AD332" s="119"/>
      <c r="AE332" s="119">
        <v>0</v>
      </c>
      <c r="AF332" s="119"/>
      <c r="AG332" s="119"/>
      <c r="AH332" s="119"/>
      <c r="AI332" s="119"/>
      <c r="AJ332" s="119"/>
      <c r="AK332" s="119">
        <v>0</v>
      </c>
      <c r="AL332" s="119"/>
      <c r="AM332" s="119"/>
      <c r="AN332" s="119"/>
      <c r="AO332" s="119"/>
      <c r="AP332" s="119"/>
      <c r="AQ332" s="119">
        <v>0</v>
      </c>
      <c r="AR332" s="119"/>
      <c r="AS332" s="119"/>
      <c r="AT332" s="119"/>
      <c r="AU332" s="119"/>
      <c r="AV332" s="119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6"/>
      <c r="BH332" s="126"/>
      <c r="BI332" s="126"/>
      <c r="BJ332" s="126"/>
      <c r="BK332" s="126"/>
      <c r="BL332" s="126"/>
    </row>
    <row r="333" spans="1:79" s="99" customFormat="1" ht="25.5" customHeight="1">
      <c r="A333" s="110">
        <v>2210</v>
      </c>
      <c r="B333" s="110"/>
      <c r="C333" s="110"/>
      <c r="D333" s="110"/>
      <c r="E333" s="110"/>
      <c r="F333" s="110"/>
      <c r="G333" s="92" t="s">
        <v>180</v>
      </c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4"/>
      <c r="T333" s="119">
        <v>26600</v>
      </c>
      <c r="U333" s="119"/>
      <c r="V333" s="119"/>
      <c r="W333" s="119"/>
      <c r="X333" s="119"/>
      <c r="Y333" s="119"/>
      <c r="Z333" s="119">
        <v>26537.9</v>
      </c>
      <c r="AA333" s="119"/>
      <c r="AB333" s="119"/>
      <c r="AC333" s="119"/>
      <c r="AD333" s="119"/>
      <c r="AE333" s="119">
        <v>0</v>
      </c>
      <c r="AF333" s="119"/>
      <c r="AG333" s="119"/>
      <c r="AH333" s="119"/>
      <c r="AI333" s="119"/>
      <c r="AJ333" s="119"/>
      <c r="AK333" s="119">
        <v>0</v>
      </c>
      <c r="AL333" s="119"/>
      <c r="AM333" s="119"/>
      <c r="AN333" s="119"/>
      <c r="AO333" s="119"/>
      <c r="AP333" s="119"/>
      <c r="AQ333" s="119">
        <v>0</v>
      </c>
      <c r="AR333" s="119"/>
      <c r="AS333" s="119"/>
      <c r="AT333" s="119"/>
      <c r="AU333" s="119"/>
      <c r="AV333" s="119"/>
      <c r="AW333" s="126"/>
      <c r="AX333" s="126"/>
      <c r="AY333" s="126"/>
      <c r="AZ333" s="126"/>
      <c r="BA333" s="126"/>
      <c r="BB333" s="126"/>
      <c r="BC333" s="126"/>
      <c r="BD333" s="126"/>
      <c r="BE333" s="126"/>
      <c r="BF333" s="126"/>
      <c r="BG333" s="126"/>
      <c r="BH333" s="126"/>
      <c r="BI333" s="126"/>
      <c r="BJ333" s="126"/>
      <c r="BK333" s="126"/>
      <c r="BL333" s="126"/>
    </row>
    <row r="334" spans="1:79" s="99" customFormat="1" ht="12.75" customHeight="1">
      <c r="A334" s="110">
        <v>2240</v>
      </c>
      <c r="B334" s="110"/>
      <c r="C334" s="110"/>
      <c r="D334" s="110"/>
      <c r="E334" s="110"/>
      <c r="F334" s="110"/>
      <c r="G334" s="92" t="s">
        <v>181</v>
      </c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4"/>
      <c r="T334" s="119">
        <v>124900</v>
      </c>
      <c r="U334" s="119"/>
      <c r="V334" s="119"/>
      <c r="W334" s="119"/>
      <c r="X334" s="119"/>
      <c r="Y334" s="119"/>
      <c r="Z334" s="119">
        <v>118224.43000000001</v>
      </c>
      <c r="AA334" s="119"/>
      <c r="AB334" s="119"/>
      <c r="AC334" s="119"/>
      <c r="AD334" s="119"/>
      <c r="AE334" s="119">
        <v>0</v>
      </c>
      <c r="AF334" s="119"/>
      <c r="AG334" s="119"/>
      <c r="AH334" s="119"/>
      <c r="AI334" s="119"/>
      <c r="AJ334" s="119"/>
      <c r="AK334" s="119">
        <v>0</v>
      </c>
      <c r="AL334" s="119"/>
      <c r="AM334" s="119"/>
      <c r="AN334" s="119"/>
      <c r="AO334" s="119"/>
      <c r="AP334" s="119"/>
      <c r="AQ334" s="119">
        <v>0</v>
      </c>
      <c r="AR334" s="119"/>
      <c r="AS334" s="119"/>
      <c r="AT334" s="119"/>
      <c r="AU334" s="119"/>
      <c r="AV334" s="119"/>
      <c r="AW334" s="126"/>
      <c r="AX334" s="126"/>
      <c r="AY334" s="126"/>
      <c r="AZ334" s="126"/>
      <c r="BA334" s="126"/>
      <c r="BB334" s="126"/>
      <c r="BC334" s="126"/>
      <c r="BD334" s="126"/>
      <c r="BE334" s="126"/>
      <c r="BF334" s="126"/>
      <c r="BG334" s="126"/>
      <c r="BH334" s="126"/>
      <c r="BI334" s="126"/>
      <c r="BJ334" s="126"/>
      <c r="BK334" s="126"/>
      <c r="BL334" s="126"/>
    </row>
    <row r="335" spans="1:79" s="99" customFormat="1" ht="12.75" customHeight="1">
      <c r="A335" s="110">
        <v>2250</v>
      </c>
      <c r="B335" s="110"/>
      <c r="C335" s="110"/>
      <c r="D335" s="110"/>
      <c r="E335" s="110"/>
      <c r="F335" s="110"/>
      <c r="G335" s="92" t="s">
        <v>182</v>
      </c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4"/>
      <c r="T335" s="119">
        <v>4000</v>
      </c>
      <c r="U335" s="119"/>
      <c r="V335" s="119"/>
      <c r="W335" s="119"/>
      <c r="X335" s="119"/>
      <c r="Y335" s="119"/>
      <c r="Z335" s="119">
        <v>2050</v>
      </c>
      <c r="AA335" s="119"/>
      <c r="AB335" s="119"/>
      <c r="AC335" s="119"/>
      <c r="AD335" s="119"/>
      <c r="AE335" s="119">
        <v>0</v>
      </c>
      <c r="AF335" s="119"/>
      <c r="AG335" s="119"/>
      <c r="AH335" s="119"/>
      <c r="AI335" s="119"/>
      <c r="AJ335" s="119"/>
      <c r="AK335" s="119">
        <v>0</v>
      </c>
      <c r="AL335" s="119"/>
      <c r="AM335" s="119"/>
      <c r="AN335" s="119"/>
      <c r="AO335" s="119"/>
      <c r="AP335" s="119"/>
      <c r="AQ335" s="119">
        <v>0</v>
      </c>
      <c r="AR335" s="119"/>
      <c r="AS335" s="119"/>
      <c r="AT335" s="119"/>
      <c r="AU335" s="119"/>
      <c r="AV335" s="119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26"/>
    </row>
    <row r="336" spans="1:79" s="99" customFormat="1" ht="25.5" customHeight="1">
      <c r="A336" s="110">
        <v>2272</v>
      </c>
      <c r="B336" s="110"/>
      <c r="C336" s="110"/>
      <c r="D336" s="110"/>
      <c r="E336" s="110"/>
      <c r="F336" s="110"/>
      <c r="G336" s="92" t="s">
        <v>183</v>
      </c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4"/>
      <c r="T336" s="119">
        <v>3800</v>
      </c>
      <c r="U336" s="119"/>
      <c r="V336" s="119"/>
      <c r="W336" s="119"/>
      <c r="X336" s="119"/>
      <c r="Y336" s="119"/>
      <c r="Z336" s="119">
        <v>3800</v>
      </c>
      <c r="AA336" s="119"/>
      <c r="AB336" s="119"/>
      <c r="AC336" s="119"/>
      <c r="AD336" s="119"/>
      <c r="AE336" s="119">
        <v>0</v>
      </c>
      <c r="AF336" s="119"/>
      <c r="AG336" s="119"/>
      <c r="AH336" s="119"/>
      <c r="AI336" s="119"/>
      <c r="AJ336" s="119"/>
      <c r="AK336" s="119">
        <v>0</v>
      </c>
      <c r="AL336" s="119"/>
      <c r="AM336" s="119"/>
      <c r="AN336" s="119"/>
      <c r="AO336" s="119"/>
      <c r="AP336" s="119"/>
      <c r="AQ336" s="119">
        <v>0</v>
      </c>
      <c r="AR336" s="119"/>
      <c r="AS336" s="119"/>
      <c r="AT336" s="119"/>
      <c r="AU336" s="119"/>
      <c r="AV336" s="119"/>
      <c r="AW336" s="126"/>
      <c r="AX336" s="126"/>
      <c r="AY336" s="126"/>
      <c r="AZ336" s="126"/>
      <c r="BA336" s="126"/>
      <c r="BB336" s="126"/>
      <c r="BC336" s="126"/>
      <c r="BD336" s="126"/>
      <c r="BE336" s="126"/>
      <c r="BF336" s="126"/>
      <c r="BG336" s="126"/>
      <c r="BH336" s="126"/>
      <c r="BI336" s="126"/>
      <c r="BJ336" s="126"/>
      <c r="BK336" s="126"/>
      <c r="BL336" s="126"/>
    </row>
    <row r="337" spans="1:64" s="99" customFormat="1" ht="12.75" customHeight="1">
      <c r="A337" s="110">
        <v>2273</v>
      </c>
      <c r="B337" s="110"/>
      <c r="C337" s="110"/>
      <c r="D337" s="110"/>
      <c r="E337" s="110"/>
      <c r="F337" s="110"/>
      <c r="G337" s="92" t="s">
        <v>184</v>
      </c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4"/>
      <c r="T337" s="119">
        <v>201366</v>
      </c>
      <c r="U337" s="119"/>
      <c r="V337" s="119"/>
      <c r="W337" s="119"/>
      <c r="X337" s="119"/>
      <c r="Y337" s="119"/>
      <c r="Z337" s="119">
        <v>201366</v>
      </c>
      <c r="AA337" s="119"/>
      <c r="AB337" s="119"/>
      <c r="AC337" s="119"/>
      <c r="AD337" s="119"/>
      <c r="AE337" s="119">
        <v>0</v>
      </c>
      <c r="AF337" s="119"/>
      <c r="AG337" s="119"/>
      <c r="AH337" s="119"/>
      <c r="AI337" s="119"/>
      <c r="AJ337" s="119"/>
      <c r="AK337" s="119">
        <v>0</v>
      </c>
      <c r="AL337" s="119"/>
      <c r="AM337" s="119"/>
      <c r="AN337" s="119"/>
      <c r="AO337" s="119"/>
      <c r="AP337" s="119"/>
      <c r="AQ337" s="119">
        <v>0</v>
      </c>
      <c r="AR337" s="119"/>
      <c r="AS337" s="119"/>
      <c r="AT337" s="119"/>
      <c r="AU337" s="119"/>
      <c r="AV337" s="119"/>
      <c r="AW337" s="126"/>
      <c r="AX337" s="126"/>
      <c r="AY337" s="126"/>
      <c r="AZ337" s="126"/>
      <c r="BA337" s="126"/>
      <c r="BB337" s="126"/>
      <c r="BC337" s="126"/>
      <c r="BD337" s="126"/>
      <c r="BE337" s="126"/>
      <c r="BF337" s="126"/>
      <c r="BG337" s="126"/>
      <c r="BH337" s="126"/>
      <c r="BI337" s="126"/>
      <c r="BJ337" s="126"/>
      <c r="BK337" s="126"/>
      <c r="BL337" s="126"/>
    </row>
    <row r="338" spans="1:64" s="99" customFormat="1" ht="12.75" customHeight="1">
      <c r="A338" s="110">
        <v>2274</v>
      </c>
      <c r="B338" s="110"/>
      <c r="C338" s="110"/>
      <c r="D338" s="110"/>
      <c r="E338" s="110"/>
      <c r="F338" s="110"/>
      <c r="G338" s="92" t="s">
        <v>185</v>
      </c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4"/>
      <c r="T338" s="119">
        <v>77528</v>
      </c>
      <c r="U338" s="119"/>
      <c r="V338" s="119"/>
      <c r="W338" s="119"/>
      <c r="X338" s="119"/>
      <c r="Y338" s="119"/>
      <c r="Z338" s="119">
        <v>56325.98</v>
      </c>
      <c r="AA338" s="119"/>
      <c r="AB338" s="119"/>
      <c r="AC338" s="119"/>
      <c r="AD338" s="119"/>
      <c r="AE338" s="119">
        <v>0</v>
      </c>
      <c r="AF338" s="119"/>
      <c r="AG338" s="119"/>
      <c r="AH338" s="119"/>
      <c r="AI338" s="119"/>
      <c r="AJ338" s="119"/>
      <c r="AK338" s="119">
        <v>0</v>
      </c>
      <c r="AL338" s="119"/>
      <c r="AM338" s="119"/>
      <c r="AN338" s="119"/>
      <c r="AO338" s="119"/>
      <c r="AP338" s="119"/>
      <c r="AQ338" s="119">
        <v>0</v>
      </c>
      <c r="AR338" s="119"/>
      <c r="AS338" s="119"/>
      <c r="AT338" s="119"/>
      <c r="AU338" s="119"/>
      <c r="AV338" s="119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6"/>
      <c r="BH338" s="126"/>
      <c r="BI338" s="126"/>
      <c r="BJ338" s="126"/>
      <c r="BK338" s="126"/>
      <c r="BL338" s="126"/>
    </row>
    <row r="339" spans="1:64" s="99" customFormat="1" ht="25.5" customHeight="1">
      <c r="A339" s="110">
        <v>2275</v>
      </c>
      <c r="B339" s="110"/>
      <c r="C339" s="110"/>
      <c r="D339" s="110"/>
      <c r="E339" s="110"/>
      <c r="F339" s="110"/>
      <c r="G339" s="92" t="s">
        <v>186</v>
      </c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4"/>
      <c r="T339" s="119">
        <v>1320</v>
      </c>
      <c r="U339" s="119"/>
      <c r="V339" s="119"/>
      <c r="W339" s="119"/>
      <c r="X339" s="119"/>
      <c r="Y339" s="119"/>
      <c r="Z339" s="119">
        <v>559</v>
      </c>
      <c r="AA339" s="119"/>
      <c r="AB339" s="119"/>
      <c r="AC339" s="119"/>
      <c r="AD339" s="119"/>
      <c r="AE339" s="119">
        <v>0</v>
      </c>
      <c r="AF339" s="119"/>
      <c r="AG339" s="119"/>
      <c r="AH339" s="119"/>
      <c r="AI339" s="119"/>
      <c r="AJ339" s="119"/>
      <c r="AK339" s="119">
        <v>0</v>
      </c>
      <c r="AL339" s="119"/>
      <c r="AM339" s="119"/>
      <c r="AN339" s="119"/>
      <c r="AO339" s="119"/>
      <c r="AP339" s="119"/>
      <c r="AQ339" s="119">
        <v>0</v>
      </c>
      <c r="AR339" s="119"/>
      <c r="AS339" s="119"/>
      <c r="AT339" s="119"/>
      <c r="AU339" s="119"/>
      <c r="AV339" s="119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26"/>
    </row>
    <row r="340" spans="1:64" s="99" customFormat="1" ht="38.25" customHeight="1">
      <c r="A340" s="110">
        <v>2282</v>
      </c>
      <c r="B340" s="110"/>
      <c r="C340" s="110"/>
      <c r="D340" s="110"/>
      <c r="E340" s="110"/>
      <c r="F340" s="110"/>
      <c r="G340" s="92" t="s">
        <v>187</v>
      </c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4"/>
      <c r="T340" s="119">
        <v>11000</v>
      </c>
      <c r="U340" s="119"/>
      <c r="V340" s="119"/>
      <c r="W340" s="119"/>
      <c r="X340" s="119"/>
      <c r="Y340" s="119"/>
      <c r="Z340" s="119">
        <v>0</v>
      </c>
      <c r="AA340" s="119"/>
      <c r="AB340" s="119"/>
      <c r="AC340" s="119"/>
      <c r="AD340" s="119"/>
      <c r="AE340" s="119">
        <v>0</v>
      </c>
      <c r="AF340" s="119"/>
      <c r="AG340" s="119"/>
      <c r="AH340" s="119"/>
      <c r="AI340" s="119"/>
      <c r="AJ340" s="119"/>
      <c r="AK340" s="119">
        <v>0</v>
      </c>
      <c r="AL340" s="119"/>
      <c r="AM340" s="119"/>
      <c r="AN340" s="119"/>
      <c r="AO340" s="119"/>
      <c r="AP340" s="119"/>
      <c r="AQ340" s="119">
        <v>0</v>
      </c>
      <c r="AR340" s="119"/>
      <c r="AS340" s="119"/>
      <c r="AT340" s="119"/>
      <c r="AU340" s="119"/>
      <c r="AV340" s="119"/>
      <c r="AW340" s="126"/>
      <c r="AX340" s="126"/>
      <c r="AY340" s="126"/>
      <c r="AZ340" s="126"/>
      <c r="BA340" s="126"/>
      <c r="BB340" s="126"/>
      <c r="BC340" s="126"/>
      <c r="BD340" s="126"/>
      <c r="BE340" s="126"/>
      <c r="BF340" s="126"/>
      <c r="BG340" s="126"/>
      <c r="BH340" s="126"/>
      <c r="BI340" s="126"/>
      <c r="BJ340" s="126"/>
      <c r="BK340" s="126"/>
      <c r="BL340" s="126"/>
    </row>
    <row r="341" spans="1:64" s="99" customFormat="1" ht="12.75" customHeight="1">
      <c r="A341" s="110">
        <v>2800</v>
      </c>
      <c r="B341" s="110"/>
      <c r="C341" s="110"/>
      <c r="D341" s="110"/>
      <c r="E341" s="110"/>
      <c r="F341" s="110"/>
      <c r="G341" s="92" t="s">
        <v>188</v>
      </c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4"/>
      <c r="T341" s="119">
        <v>9000</v>
      </c>
      <c r="U341" s="119"/>
      <c r="V341" s="119"/>
      <c r="W341" s="119"/>
      <c r="X341" s="119"/>
      <c r="Y341" s="119"/>
      <c r="Z341" s="119">
        <v>8500</v>
      </c>
      <c r="AA341" s="119"/>
      <c r="AB341" s="119"/>
      <c r="AC341" s="119"/>
      <c r="AD341" s="119"/>
      <c r="AE341" s="119">
        <v>0</v>
      </c>
      <c r="AF341" s="119"/>
      <c r="AG341" s="119"/>
      <c r="AH341" s="119"/>
      <c r="AI341" s="119"/>
      <c r="AJ341" s="119"/>
      <c r="AK341" s="119">
        <v>0</v>
      </c>
      <c r="AL341" s="119"/>
      <c r="AM341" s="119"/>
      <c r="AN341" s="119"/>
      <c r="AO341" s="119"/>
      <c r="AP341" s="119"/>
      <c r="AQ341" s="119">
        <v>0</v>
      </c>
      <c r="AR341" s="119"/>
      <c r="AS341" s="119"/>
      <c r="AT341" s="119"/>
      <c r="AU341" s="119"/>
      <c r="AV341" s="119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6"/>
      <c r="BH341" s="126"/>
      <c r="BI341" s="126"/>
      <c r="BJ341" s="126"/>
      <c r="BK341" s="126"/>
      <c r="BL341" s="126"/>
    </row>
    <row r="342" spans="1:64" s="6" customFormat="1" ht="12.75" customHeight="1">
      <c r="A342" s="85"/>
      <c r="B342" s="85"/>
      <c r="C342" s="85"/>
      <c r="D342" s="85"/>
      <c r="E342" s="85"/>
      <c r="F342" s="85"/>
      <c r="G342" s="100" t="s">
        <v>147</v>
      </c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2"/>
      <c r="T342" s="118">
        <v>3641954</v>
      </c>
      <c r="U342" s="118"/>
      <c r="V342" s="118"/>
      <c r="W342" s="118"/>
      <c r="X342" s="118"/>
      <c r="Y342" s="118"/>
      <c r="Z342" s="118">
        <v>3515942.1700000004</v>
      </c>
      <c r="AA342" s="118"/>
      <c r="AB342" s="118"/>
      <c r="AC342" s="118"/>
      <c r="AD342" s="118"/>
      <c r="AE342" s="118">
        <v>0</v>
      </c>
      <c r="AF342" s="118"/>
      <c r="AG342" s="118"/>
      <c r="AH342" s="118"/>
      <c r="AI342" s="118"/>
      <c r="AJ342" s="118"/>
      <c r="AK342" s="118">
        <v>0</v>
      </c>
      <c r="AL342" s="118"/>
      <c r="AM342" s="118"/>
      <c r="AN342" s="118"/>
      <c r="AO342" s="118"/>
      <c r="AP342" s="118"/>
      <c r="AQ342" s="118">
        <v>0</v>
      </c>
      <c r="AR342" s="118"/>
      <c r="AS342" s="118"/>
      <c r="AT342" s="118"/>
      <c r="AU342" s="118"/>
      <c r="AV342" s="118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</row>
    <row r="344" spans="1:64" ht="14.25" customHeight="1">
      <c r="A344" s="29" t="s">
        <v>281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</row>
    <row r="345" spans="1:64" ht="1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</row>
    <row r="346" spans="1:6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8" spans="1:64" ht="14.25">
      <c r="A348" s="29" t="s">
        <v>296</v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</row>
    <row r="349" spans="1:64" ht="14.25">
      <c r="A349" s="29" t="s">
        <v>269</v>
      </c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</row>
    <row r="350" spans="1:64" ht="1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</row>
    <row r="351" spans="1:6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4" spans="1:58" ht="28.5" customHeight="1">
      <c r="A354" s="131" t="s">
        <v>254</v>
      </c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22"/>
      <c r="AC354" s="22"/>
      <c r="AD354" s="22"/>
      <c r="AE354" s="22"/>
      <c r="AF354" s="22"/>
      <c r="AG354" s="22"/>
      <c r="AH354" s="42"/>
      <c r="AI354" s="42"/>
      <c r="AJ354" s="42"/>
      <c r="AK354" s="42"/>
      <c r="AL354" s="42"/>
      <c r="AM354" s="42"/>
      <c r="AN354" s="42"/>
      <c r="AO354" s="42"/>
      <c r="AP354" s="42"/>
      <c r="AQ354" s="22"/>
      <c r="AR354" s="22"/>
      <c r="AS354" s="22"/>
      <c r="AT354" s="22"/>
      <c r="AU354" s="132" t="s">
        <v>256</v>
      </c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</row>
    <row r="355" spans="1:58" ht="12.75" customHeight="1">
      <c r="AB355" s="23"/>
      <c r="AC355" s="23"/>
      <c r="AD355" s="23"/>
      <c r="AE355" s="23"/>
      <c r="AF355" s="23"/>
      <c r="AG355" s="23"/>
      <c r="AH355" s="28" t="s">
        <v>1</v>
      </c>
      <c r="AI355" s="28"/>
      <c r="AJ355" s="28"/>
      <c r="AK355" s="28"/>
      <c r="AL355" s="28"/>
      <c r="AM355" s="28"/>
      <c r="AN355" s="28"/>
      <c r="AO355" s="28"/>
      <c r="AP355" s="28"/>
      <c r="AQ355" s="23"/>
      <c r="AR355" s="23"/>
      <c r="AS355" s="23"/>
      <c r="AT355" s="23"/>
      <c r="AU355" s="28" t="s">
        <v>160</v>
      </c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</row>
    <row r="356" spans="1:58" ht="15">
      <c r="AB356" s="23"/>
      <c r="AC356" s="23"/>
      <c r="AD356" s="23"/>
      <c r="AE356" s="23"/>
      <c r="AF356" s="23"/>
      <c r="AG356" s="23"/>
      <c r="AH356" s="24"/>
      <c r="AI356" s="24"/>
      <c r="AJ356" s="24"/>
      <c r="AK356" s="24"/>
      <c r="AL356" s="24"/>
      <c r="AM356" s="24"/>
      <c r="AN356" s="24"/>
      <c r="AO356" s="24"/>
      <c r="AP356" s="24"/>
      <c r="AQ356" s="23"/>
      <c r="AR356" s="23"/>
      <c r="AS356" s="23"/>
      <c r="AT356" s="23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</row>
    <row r="357" spans="1:58" ht="18" customHeight="1">
      <c r="A357" s="131" t="s">
        <v>255</v>
      </c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23"/>
      <c r="AC357" s="23"/>
      <c r="AD357" s="23"/>
      <c r="AE357" s="23"/>
      <c r="AF357" s="23"/>
      <c r="AG357" s="23"/>
      <c r="AH357" s="43"/>
      <c r="AI357" s="43"/>
      <c r="AJ357" s="43"/>
      <c r="AK357" s="43"/>
      <c r="AL357" s="43"/>
      <c r="AM357" s="43"/>
      <c r="AN357" s="43"/>
      <c r="AO357" s="43"/>
      <c r="AP357" s="43"/>
      <c r="AQ357" s="23"/>
      <c r="AR357" s="23"/>
      <c r="AS357" s="23"/>
      <c r="AT357" s="23"/>
      <c r="AU357" s="133" t="s">
        <v>257</v>
      </c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</row>
    <row r="358" spans="1:58" ht="12" customHeight="1">
      <c r="AB358" s="23"/>
      <c r="AC358" s="23"/>
      <c r="AD358" s="23"/>
      <c r="AE358" s="23"/>
      <c r="AF358" s="23"/>
      <c r="AG358" s="23"/>
      <c r="AH358" s="28" t="s">
        <v>1</v>
      </c>
      <c r="AI358" s="28"/>
      <c r="AJ358" s="28"/>
      <c r="AK358" s="28"/>
      <c r="AL358" s="28"/>
      <c r="AM358" s="28"/>
      <c r="AN358" s="28"/>
      <c r="AO358" s="28"/>
      <c r="AP358" s="28"/>
      <c r="AQ358" s="23"/>
      <c r="AR358" s="23"/>
      <c r="AS358" s="23"/>
      <c r="AT358" s="23"/>
      <c r="AU358" s="28" t="s">
        <v>160</v>
      </c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</row>
  </sheetData>
  <mergeCells count="2834">
    <mergeCell ref="BE341:BL341"/>
    <mergeCell ref="A342:F342"/>
    <mergeCell ref="G342:S342"/>
    <mergeCell ref="T342:Y342"/>
    <mergeCell ref="Z342:AD342"/>
    <mergeCell ref="AE342:AJ342"/>
    <mergeCell ref="AK342:AP342"/>
    <mergeCell ref="AQ342:AV342"/>
    <mergeCell ref="AW342:BD342"/>
    <mergeCell ref="BE342:BL342"/>
    <mergeCell ref="AW340:BD340"/>
    <mergeCell ref="BE340:BL340"/>
    <mergeCell ref="A341:F341"/>
    <mergeCell ref="G341:S341"/>
    <mergeCell ref="T341:Y341"/>
    <mergeCell ref="Z341:AD341"/>
    <mergeCell ref="AE341:AJ341"/>
    <mergeCell ref="AK341:AP341"/>
    <mergeCell ref="AQ341:AV341"/>
    <mergeCell ref="AW341:BD341"/>
    <mergeCell ref="AQ339:AV339"/>
    <mergeCell ref="AW339:BD339"/>
    <mergeCell ref="BE339:BL339"/>
    <mergeCell ref="A340:F340"/>
    <mergeCell ref="G340:S340"/>
    <mergeCell ref="T340:Y340"/>
    <mergeCell ref="Z340:AD340"/>
    <mergeCell ref="AE340:AJ340"/>
    <mergeCell ref="AK340:AP340"/>
    <mergeCell ref="AQ340:AV340"/>
    <mergeCell ref="A339:F339"/>
    <mergeCell ref="G339:S339"/>
    <mergeCell ref="T339:Y339"/>
    <mergeCell ref="Z339:AD339"/>
    <mergeCell ref="AE339:AJ339"/>
    <mergeCell ref="AK339:AP339"/>
    <mergeCell ref="BE337:BL337"/>
    <mergeCell ref="A338:F338"/>
    <mergeCell ref="G338:S338"/>
    <mergeCell ref="T338:Y338"/>
    <mergeCell ref="Z338:AD338"/>
    <mergeCell ref="AE338:AJ338"/>
    <mergeCell ref="AK338:AP338"/>
    <mergeCell ref="AQ338:AV338"/>
    <mergeCell ref="AW338:BD338"/>
    <mergeCell ref="BE338:BL338"/>
    <mergeCell ref="AW336:BD336"/>
    <mergeCell ref="BE336:BL336"/>
    <mergeCell ref="A337:F337"/>
    <mergeCell ref="G337:S337"/>
    <mergeCell ref="T337:Y337"/>
    <mergeCell ref="Z337:AD337"/>
    <mergeCell ref="AE337:AJ337"/>
    <mergeCell ref="AK337:AP337"/>
    <mergeCell ref="AQ337:AV337"/>
    <mergeCell ref="AW337:BD337"/>
    <mergeCell ref="AQ335:AV335"/>
    <mergeCell ref="AW335:BD335"/>
    <mergeCell ref="BE335:BL335"/>
    <mergeCell ref="A336:F336"/>
    <mergeCell ref="G336:S336"/>
    <mergeCell ref="T336:Y336"/>
    <mergeCell ref="Z336:AD336"/>
    <mergeCell ref="AE336:AJ336"/>
    <mergeCell ref="AK336:AP336"/>
    <mergeCell ref="AQ336:AV336"/>
    <mergeCell ref="AK334:AP334"/>
    <mergeCell ref="AQ334:AV334"/>
    <mergeCell ref="AW334:BD334"/>
    <mergeCell ref="BE334:BL334"/>
    <mergeCell ref="A335:F335"/>
    <mergeCell ref="G335:S335"/>
    <mergeCell ref="T335:Y335"/>
    <mergeCell ref="Z335:AD335"/>
    <mergeCell ref="AE335:AJ335"/>
    <mergeCell ref="AK335:AP335"/>
    <mergeCell ref="AE333:AJ333"/>
    <mergeCell ref="AK333:AP333"/>
    <mergeCell ref="AQ333:AV333"/>
    <mergeCell ref="AW333:BD333"/>
    <mergeCell ref="BE333:BL333"/>
    <mergeCell ref="A334:F334"/>
    <mergeCell ref="G334:S334"/>
    <mergeCell ref="T334:Y334"/>
    <mergeCell ref="Z334:AD334"/>
    <mergeCell ref="AE334:AJ334"/>
    <mergeCell ref="A332:F332"/>
    <mergeCell ref="G332:S332"/>
    <mergeCell ref="T332:Y332"/>
    <mergeCell ref="Z332:AD332"/>
    <mergeCell ref="AE332:AJ332"/>
    <mergeCell ref="AK332:AP332"/>
    <mergeCell ref="AQ332:AV332"/>
    <mergeCell ref="AW332:BD332"/>
    <mergeCell ref="BE332:BL332"/>
    <mergeCell ref="AO323:AS323"/>
    <mergeCell ref="AT323:AW323"/>
    <mergeCell ref="AX323:BB323"/>
    <mergeCell ref="BC323:BG323"/>
    <mergeCell ref="BH323:BL323"/>
    <mergeCell ref="AX322:BB322"/>
    <mergeCell ref="BC322:BG322"/>
    <mergeCell ref="BH322:BL322"/>
    <mergeCell ref="A323:F323"/>
    <mergeCell ref="G323:P323"/>
    <mergeCell ref="Q323:U323"/>
    <mergeCell ref="V323:Y323"/>
    <mergeCell ref="Z323:AD323"/>
    <mergeCell ref="AE323:AI323"/>
    <mergeCell ref="AJ323:AN323"/>
    <mergeCell ref="BH321:BL321"/>
    <mergeCell ref="A322:F322"/>
    <mergeCell ref="G322:P322"/>
    <mergeCell ref="Q322:U322"/>
    <mergeCell ref="V322:Y322"/>
    <mergeCell ref="Z322:AD322"/>
    <mergeCell ref="AE322:AI322"/>
    <mergeCell ref="AJ322:AN322"/>
    <mergeCell ref="AO322:AS322"/>
    <mergeCell ref="AT322:AW322"/>
    <mergeCell ref="AE321:AI321"/>
    <mergeCell ref="AJ321:AN321"/>
    <mergeCell ref="AO321:AS321"/>
    <mergeCell ref="AT321:AW321"/>
    <mergeCell ref="AX321:BB321"/>
    <mergeCell ref="BC321:BG321"/>
    <mergeCell ref="AO320:AS320"/>
    <mergeCell ref="AT320:AW320"/>
    <mergeCell ref="AX320:BB320"/>
    <mergeCell ref="BC320:BG320"/>
    <mergeCell ref="BH320:BL320"/>
    <mergeCell ref="A321:F321"/>
    <mergeCell ref="G321:P321"/>
    <mergeCell ref="Q321:U321"/>
    <mergeCell ref="V321:Y321"/>
    <mergeCell ref="Z321:AD321"/>
    <mergeCell ref="AX319:BB319"/>
    <mergeCell ref="BC319:BG319"/>
    <mergeCell ref="BH319:BL319"/>
    <mergeCell ref="A320:F320"/>
    <mergeCell ref="G320:P320"/>
    <mergeCell ref="Q320:U320"/>
    <mergeCell ref="V320:Y320"/>
    <mergeCell ref="Z320:AD320"/>
    <mergeCell ref="AE320:AI320"/>
    <mergeCell ref="AJ320:AN320"/>
    <mergeCell ref="BH318:BL318"/>
    <mergeCell ref="A319:F319"/>
    <mergeCell ref="G319:P319"/>
    <mergeCell ref="Q319:U319"/>
    <mergeCell ref="V319:Y319"/>
    <mergeCell ref="Z319:AD319"/>
    <mergeCell ref="AE319:AI319"/>
    <mergeCell ref="AJ319:AN319"/>
    <mergeCell ref="AO319:AS319"/>
    <mergeCell ref="AT319:AW319"/>
    <mergeCell ref="AE318:AI318"/>
    <mergeCell ref="AJ318:AN318"/>
    <mergeCell ref="AO318:AS318"/>
    <mergeCell ref="AT318:AW318"/>
    <mergeCell ref="AX318:BB318"/>
    <mergeCell ref="BC318:BG318"/>
    <mergeCell ref="AO317:AS317"/>
    <mergeCell ref="AT317:AW317"/>
    <mergeCell ref="AX317:BB317"/>
    <mergeCell ref="BC317:BG317"/>
    <mergeCell ref="BH317:BL317"/>
    <mergeCell ref="A318:F318"/>
    <mergeCell ref="G318:P318"/>
    <mergeCell ref="Q318:U318"/>
    <mergeCell ref="V318:Y318"/>
    <mergeCell ref="Z318:AD318"/>
    <mergeCell ref="AX316:BB316"/>
    <mergeCell ref="BC316:BG316"/>
    <mergeCell ref="BH316:BL316"/>
    <mergeCell ref="A317:F317"/>
    <mergeCell ref="G317:P317"/>
    <mergeCell ref="Q317:U317"/>
    <mergeCell ref="V317:Y317"/>
    <mergeCell ref="Z317:AD317"/>
    <mergeCell ref="AE317:AI317"/>
    <mergeCell ref="AJ317:AN317"/>
    <mergeCell ref="BH315:BL315"/>
    <mergeCell ref="A316:F316"/>
    <mergeCell ref="G316:P316"/>
    <mergeCell ref="Q316:U316"/>
    <mergeCell ref="V316:Y316"/>
    <mergeCell ref="Z316:AD316"/>
    <mergeCell ref="AE316:AI316"/>
    <mergeCell ref="AJ316:AN316"/>
    <mergeCell ref="AO316:AS316"/>
    <mergeCell ref="AT316:AW316"/>
    <mergeCell ref="AE315:AI315"/>
    <mergeCell ref="AJ315:AN315"/>
    <mergeCell ref="AO315:AS315"/>
    <mergeCell ref="AT315:AW315"/>
    <mergeCell ref="AX315:BB315"/>
    <mergeCell ref="BC315:BG315"/>
    <mergeCell ref="AO314:AS314"/>
    <mergeCell ref="AT314:AW314"/>
    <mergeCell ref="AX314:BB314"/>
    <mergeCell ref="BC314:BG314"/>
    <mergeCell ref="BH314:BL314"/>
    <mergeCell ref="A315:F315"/>
    <mergeCell ref="G315:P315"/>
    <mergeCell ref="Q315:U315"/>
    <mergeCell ref="V315:Y315"/>
    <mergeCell ref="Z315:AD315"/>
    <mergeCell ref="AX313:BB313"/>
    <mergeCell ref="BC313:BG313"/>
    <mergeCell ref="BH313:BL313"/>
    <mergeCell ref="A314:F314"/>
    <mergeCell ref="G314:P314"/>
    <mergeCell ref="Q314:U314"/>
    <mergeCell ref="V314:Y314"/>
    <mergeCell ref="Z314:AD314"/>
    <mergeCell ref="AE314:AI314"/>
    <mergeCell ref="AJ314:AN314"/>
    <mergeCell ref="A313:F313"/>
    <mergeCell ref="G313:P313"/>
    <mergeCell ref="Q313:U313"/>
    <mergeCell ref="V313:Y313"/>
    <mergeCell ref="Z313:AD313"/>
    <mergeCell ref="AE313:AI313"/>
    <mergeCell ref="AJ313:AN313"/>
    <mergeCell ref="AO313:AS313"/>
    <mergeCell ref="AT313:AW313"/>
    <mergeCell ref="BG303:BL303"/>
    <mergeCell ref="BG302:BL302"/>
    <mergeCell ref="A303:F303"/>
    <mergeCell ref="G303:S303"/>
    <mergeCell ref="T303:Y303"/>
    <mergeCell ref="Z303:AD303"/>
    <mergeCell ref="AE303:AJ303"/>
    <mergeCell ref="AK303:AP303"/>
    <mergeCell ref="AQ303:AV303"/>
    <mergeCell ref="AW303:BA303"/>
    <mergeCell ref="BB303:BF303"/>
    <mergeCell ref="BG301:BL301"/>
    <mergeCell ref="A302:F302"/>
    <mergeCell ref="G302:S302"/>
    <mergeCell ref="T302:Y302"/>
    <mergeCell ref="Z302:AD302"/>
    <mergeCell ref="AE302:AJ302"/>
    <mergeCell ref="AK302:AP302"/>
    <mergeCell ref="AQ302:AV302"/>
    <mergeCell ref="AW302:BA302"/>
    <mergeCell ref="BB302:BF302"/>
    <mergeCell ref="BG300:BL300"/>
    <mergeCell ref="A301:F301"/>
    <mergeCell ref="G301:S301"/>
    <mergeCell ref="T301:Y301"/>
    <mergeCell ref="Z301:AD301"/>
    <mergeCell ref="AE301:AJ301"/>
    <mergeCell ref="AK301:AP301"/>
    <mergeCell ref="AQ301:AV301"/>
    <mergeCell ref="AW301:BA301"/>
    <mergeCell ref="BB301:BF301"/>
    <mergeCell ref="BG299:BL299"/>
    <mergeCell ref="A300:F300"/>
    <mergeCell ref="G300:S300"/>
    <mergeCell ref="T300:Y300"/>
    <mergeCell ref="Z300:AD300"/>
    <mergeCell ref="AE300:AJ300"/>
    <mergeCell ref="AK300:AP300"/>
    <mergeCell ref="AQ300:AV300"/>
    <mergeCell ref="AW300:BA300"/>
    <mergeCell ref="BB300:BF300"/>
    <mergeCell ref="BG298:BL298"/>
    <mergeCell ref="A299:F299"/>
    <mergeCell ref="G299:S299"/>
    <mergeCell ref="T299:Y299"/>
    <mergeCell ref="Z299:AD299"/>
    <mergeCell ref="AE299:AJ299"/>
    <mergeCell ref="AK299:AP299"/>
    <mergeCell ref="AQ299:AV299"/>
    <mergeCell ref="AW299:BA299"/>
    <mergeCell ref="BB299:BF299"/>
    <mergeCell ref="BG297:BL297"/>
    <mergeCell ref="A298:F298"/>
    <mergeCell ref="G298:S298"/>
    <mergeCell ref="T298:Y298"/>
    <mergeCell ref="Z298:AD298"/>
    <mergeCell ref="AE298:AJ298"/>
    <mergeCell ref="AK298:AP298"/>
    <mergeCell ref="AQ298:AV298"/>
    <mergeCell ref="AW298:BA298"/>
    <mergeCell ref="BB298:BF298"/>
    <mergeCell ref="BG296:BL296"/>
    <mergeCell ref="A297:F297"/>
    <mergeCell ref="G297:S297"/>
    <mergeCell ref="T297:Y297"/>
    <mergeCell ref="Z297:AD297"/>
    <mergeCell ref="AE297:AJ297"/>
    <mergeCell ref="AK297:AP297"/>
    <mergeCell ref="AQ297:AV297"/>
    <mergeCell ref="AW297:BA297"/>
    <mergeCell ref="BB297:BF297"/>
    <mergeCell ref="BG295:BL295"/>
    <mergeCell ref="A296:F296"/>
    <mergeCell ref="G296:S296"/>
    <mergeCell ref="T296:Y296"/>
    <mergeCell ref="Z296:AD296"/>
    <mergeCell ref="AE296:AJ296"/>
    <mergeCell ref="AK296:AP296"/>
    <mergeCell ref="AQ296:AV296"/>
    <mergeCell ref="AW296:BA296"/>
    <mergeCell ref="BB296:BF296"/>
    <mergeCell ref="BG294:BL294"/>
    <mergeCell ref="A295:F295"/>
    <mergeCell ref="G295:S295"/>
    <mergeCell ref="T295:Y295"/>
    <mergeCell ref="Z295:AD295"/>
    <mergeCell ref="AE295:AJ295"/>
    <mergeCell ref="AK295:AP295"/>
    <mergeCell ref="AQ295:AV295"/>
    <mergeCell ref="AW295:BA295"/>
    <mergeCell ref="BB295:BF295"/>
    <mergeCell ref="Z294:AD294"/>
    <mergeCell ref="AE294:AJ294"/>
    <mergeCell ref="AK294:AP294"/>
    <mergeCell ref="AQ294:AV294"/>
    <mergeCell ref="AW294:BA294"/>
    <mergeCell ref="BB294:BF294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3:BF293"/>
    <mergeCell ref="BJ251:BL251"/>
    <mergeCell ref="AR251:AT251"/>
    <mergeCell ref="AU251:AW251"/>
    <mergeCell ref="AX251:AZ251"/>
    <mergeCell ref="BA251:BC251"/>
    <mergeCell ref="BD251:BF251"/>
    <mergeCell ref="BG251:BI251"/>
    <mergeCell ref="BJ250:BL250"/>
    <mergeCell ref="A251:C251"/>
    <mergeCell ref="D251:V251"/>
    <mergeCell ref="W251:Y251"/>
    <mergeCell ref="Z251:AB251"/>
    <mergeCell ref="AC251:AE251"/>
    <mergeCell ref="AF251:AH251"/>
    <mergeCell ref="AI251:AK251"/>
    <mergeCell ref="AL251:AN251"/>
    <mergeCell ref="AO251:AQ251"/>
    <mergeCell ref="AR250:AT250"/>
    <mergeCell ref="AU250:AW250"/>
    <mergeCell ref="AX250:AZ250"/>
    <mergeCell ref="BA250:BC250"/>
    <mergeCell ref="BD250:BF250"/>
    <mergeCell ref="BG250:BI250"/>
    <mergeCell ref="BJ249:BL249"/>
    <mergeCell ref="A250:C250"/>
    <mergeCell ref="D250:V250"/>
    <mergeCell ref="W250:Y250"/>
    <mergeCell ref="Z250:AB250"/>
    <mergeCell ref="AC250:AE250"/>
    <mergeCell ref="AF250:AH250"/>
    <mergeCell ref="AI250:AK250"/>
    <mergeCell ref="AL250:AN250"/>
    <mergeCell ref="AO250:AQ250"/>
    <mergeCell ref="AR249:AT249"/>
    <mergeCell ref="AU249:AW249"/>
    <mergeCell ref="AX249:AZ249"/>
    <mergeCell ref="BA249:BC249"/>
    <mergeCell ref="BD249:BF249"/>
    <mergeCell ref="BG249:BI249"/>
    <mergeCell ref="BJ248:BL248"/>
    <mergeCell ref="A249:C249"/>
    <mergeCell ref="D249:V249"/>
    <mergeCell ref="W249:Y249"/>
    <mergeCell ref="Z249:AB249"/>
    <mergeCell ref="AC249:AE249"/>
    <mergeCell ref="AF249:AH249"/>
    <mergeCell ref="AI249:AK249"/>
    <mergeCell ref="AL249:AN249"/>
    <mergeCell ref="AO249:AQ249"/>
    <mergeCell ref="AR248:AT248"/>
    <mergeCell ref="AU248:AW248"/>
    <mergeCell ref="AX248:AZ248"/>
    <mergeCell ref="BA248:BC248"/>
    <mergeCell ref="BD248:BF248"/>
    <mergeCell ref="BG248:BI248"/>
    <mergeCell ref="BJ247:BL247"/>
    <mergeCell ref="A248:C248"/>
    <mergeCell ref="D248:V248"/>
    <mergeCell ref="W248:Y248"/>
    <mergeCell ref="Z248:AB248"/>
    <mergeCell ref="AC248:AE248"/>
    <mergeCell ref="AF248:AH248"/>
    <mergeCell ref="AI248:AK248"/>
    <mergeCell ref="AL248:AN248"/>
    <mergeCell ref="AO248:AQ248"/>
    <mergeCell ref="AR247:AT247"/>
    <mergeCell ref="AU247:AW247"/>
    <mergeCell ref="AX247:AZ247"/>
    <mergeCell ref="BA247:BC247"/>
    <mergeCell ref="BD247:BF247"/>
    <mergeCell ref="BG247:BI247"/>
    <mergeCell ref="A247:C247"/>
    <mergeCell ref="D247:V247"/>
    <mergeCell ref="W247:Y247"/>
    <mergeCell ref="Z247:AB247"/>
    <mergeCell ref="AC247:AE247"/>
    <mergeCell ref="AO237:AS237"/>
    <mergeCell ref="AT237:AX237"/>
    <mergeCell ref="AY237:BC237"/>
    <mergeCell ref="BD237:BH237"/>
    <mergeCell ref="BI237:BM237"/>
    <mergeCell ref="BN237:BR237"/>
    <mergeCell ref="AT236:AX236"/>
    <mergeCell ref="AY236:BC236"/>
    <mergeCell ref="BD236:BH236"/>
    <mergeCell ref="BI236:BM236"/>
    <mergeCell ref="BN236:BR236"/>
    <mergeCell ref="A237:T237"/>
    <mergeCell ref="U237:Y237"/>
    <mergeCell ref="Z237:AD237"/>
    <mergeCell ref="AE237:AI237"/>
    <mergeCell ref="AJ237:AN237"/>
    <mergeCell ref="A236:T236"/>
    <mergeCell ref="U236:Y236"/>
    <mergeCell ref="Z236:AD236"/>
    <mergeCell ref="AE236:AI236"/>
    <mergeCell ref="AJ236:AN236"/>
    <mergeCell ref="AO236:AS236"/>
    <mergeCell ref="AO235:AS235"/>
    <mergeCell ref="AT235:AX235"/>
    <mergeCell ref="AY235:BC235"/>
    <mergeCell ref="BD235:BH235"/>
    <mergeCell ref="BI235:BM235"/>
    <mergeCell ref="BN235:BR235"/>
    <mergeCell ref="AT234:AX234"/>
    <mergeCell ref="AY234:BC234"/>
    <mergeCell ref="BD234:BH234"/>
    <mergeCell ref="BI234:BM234"/>
    <mergeCell ref="BN234:BR234"/>
    <mergeCell ref="A235:T235"/>
    <mergeCell ref="U235:Y235"/>
    <mergeCell ref="Z235:AD235"/>
    <mergeCell ref="AE235:AI235"/>
    <mergeCell ref="AJ235:AN235"/>
    <mergeCell ref="A234:T234"/>
    <mergeCell ref="U234:Y234"/>
    <mergeCell ref="Z234:AD234"/>
    <mergeCell ref="AE234:AI234"/>
    <mergeCell ref="AJ234:AN234"/>
    <mergeCell ref="AO234:AS234"/>
    <mergeCell ref="AO233:AS233"/>
    <mergeCell ref="AT233:AX233"/>
    <mergeCell ref="AY233:BC233"/>
    <mergeCell ref="BD233:BH233"/>
    <mergeCell ref="BI233:BM233"/>
    <mergeCell ref="BN233:BR233"/>
    <mergeCell ref="AT232:AX232"/>
    <mergeCell ref="AY232:BC232"/>
    <mergeCell ref="BD232:BH232"/>
    <mergeCell ref="BI232:BM232"/>
    <mergeCell ref="BN232:BR232"/>
    <mergeCell ref="A233:T233"/>
    <mergeCell ref="U233:Y233"/>
    <mergeCell ref="Z233:AD233"/>
    <mergeCell ref="AE233:AI233"/>
    <mergeCell ref="AJ233:AN233"/>
    <mergeCell ref="AY231:BC231"/>
    <mergeCell ref="BD231:BH231"/>
    <mergeCell ref="BI231:BM231"/>
    <mergeCell ref="BN231:BR231"/>
    <mergeCell ref="A232:T232"/>
    <mergeCell ref="U232:Y232"/>
    <mergeCell ref="Z232:AD232"/>
    <mergeCell ref="AE232:AI232"/>
    <mergeCell ref="AJ232:AN232"/>
    <mergeCell ref="AO232:AS232"/>
    <mergeCell ref="BD230:BH230"/>
    <mergeCell ref="BI230:BM230"/>
    <mergeCell ref="BN230:BR230"/>
    <mergeCell ref="A231:T231"/>
    <mergeCell ref="U231:Y231"/>
    <mergeCell ref="Z231:AD231"/>
    <mergeCell ref="AE231:AI231"/>
    <mergeCell ref="AJ231:AN231"/>
    <mergeCell ref="AO231:AS231"/>
    <mergeCell ref="AT231:AX231"/>
    <mergeCell ref="Z230:AD230"/>
    <mergeCell ref="AE230:AI230"/>
    <mergeCell ref="AJ230:AN230"/>
    <mergeCell ref="AO230:AS230"/>
    <mergeCell ref="AT230:AX230"/>
    <mergeCell ref="AY230:BC230"/>
    <mergeCell ref="A229:T229"/>
    <mergeCell ref="U229:Y229"/>
    <mergeCell ref="Z229:AD229"/>
    <mergeCell ref="AE229:AI229"/>
    <mergeCell ref="AJ229:AN229"/>
    <mergeCell ref="AO229:AS229"/>
    <mergeCell ref="AT229:AX229"/>
    <mergeCell ref="AY229:BC229"/>
    <mergeCell ref="BD229:BH229"/>
    <mergeCell ref="BE220:BI220"/>
    <mergeCell ref="BE219:BI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BE218:BI218"/>
    <mergeCell ref="A219:C219"/>
    <mergeCell ref="D219:P219"/>
    <mergeCell ref="Q219:U219"/>
    <mergeCell ref="V219:AE219"/>
    <mergeCell ref="AF219:AJ219"/>
    <mergeCell ref="AK219:AO219"/>
    <mergeCell ref="AP219:AT219"/>
    <mergeCell ref="AU219:AY219"/>
    <mergeCell ref="AZ219:BD219"/>
    <mergeCell ref="BE217:BI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BE216:BI216"/>
    <mergeCell ref="A217:C217"/>
    <mergeCell ref="D217:P217"/>
    <mergeCell ref="Q217:U217"/>
    <mergeCell ref="V217:AE217"/>
    <mergeCell ref="AF217:AJ217"/>
    <mergeCell ref="AK217:AO217"/>
    <mergeCell ref="AP217:AT217"/>
    <mergeCell ref="AU217:AY217"/>
    <mergeCell ref="AZ217:BD217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V183:AE183"/>
    <mergeCell ref="AF183:AJ183"/>
    <mergeCell ref="AK183:AO183"/>
    <mergeCell ref="AP183:AT183"/>
    <mergeCell ref="AU183:AY183"/>
    <mergeCell ref="AZ183:BD183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74:BI174"/>
    <mergeCell ref="BJ174:BN174"/>
    <mergeCell ref="BO174:BS174"/>
    <mergeCell ref="BT174:BX174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D126:BH126"/>
    <mergeCell ref="Z126:AD126"/>
    <mergeCell ref="AE126:AI126"/>
    <mergeCell ref="AJ126:AN126"/>
    <mergeCell ref="AO126:AS126"/>
    <mergeCell ref="AT126:AX126"/>
    <mergeCell ref="AY126:BC126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L116:BP116"/>
    <mergeCell ref="BQ116:BT116"/>
    <mergeCell ref="BU116:BY116"/>
    <mergeCell ref="AI116:AM116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86:D86"/>
    <mergeCell ref="E86:W86"/>
    <mergeCell ref="X86:AB86"/>
    <mergeCell ref="AC86:AG86"/>
    <mergeCell ref="AH86:AL86"/>
    <mergeCell ref="BL69:BP69"/>
    <mergeCell ref="BQ69:BT69"/>
    <mergeCell ref="BU69:BY69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57:AA357"/>
    <mergeCell ref="AH357:AP357"/>
    <mergeCell ref="AU357:BF357"/>
    <mergeCell ref="AH358:AP358"/>
    <mergeCell ref="AU358:BF358"/>
    <mergeCell ref="A31:D31"/>
    <mergeCell ref="E31:T31"/>
    <mergeCell ref="U31:Y31"/>
    <mergeCell ref="Z31:AD31"/>
    <mergeCell ref="AE31:AH31"/>
    <mergeCell ref="A350:BL350"/>
    <mergeCell ref="A354:AA354"/>
    <mergeCell ref="AH354:AP354"/>
    <mergeCell ref="AU354:BF354"/>
    <mergeCell ref="AH355:AP355"/>
    <mergeCell ref="AU355:BF355"/>
    <mergeCell ref="AW331:BD331"/>
    <mergeCell ref="BE331:BL331"/>
    <mergeCell ref="A344:BL344"/>
    <mergeCell ref="A345:BL345"/>
    <mergeCell ref="A348:BL348"/>
    <mergeCell ref="A349:BL349"/>
    <mergeCell ref="A333:F333"/>
    <mergeCell ref="G333:S333"/>
    <mergeCell ref="T333:Y333"/>
    <mergeCell ref="Z333:AD333"/>
    <mergeCell ref="AQ330:AV330"/>
    <mergeCell ref="AW330:BD330"/>
    <mergeCell ref="BE330:BL330"/>
    <mergeCell ref="A331:F331"/>
    <mergeCell ref="G331:S331"/>
    <mergeCell ref="T331:Y331"/>
    <mergeCell ref="Z331:AD331"/>
    <mergeCell ref="AE331:AJ331"/>
    <mergeCell ref="AK331:AP331"/>
    <mergeCell ref="AQ331:AV331"/>
    <mergeCell ref="A330:F330"/>
    <mergeCell ref="G330:S330"/>
    <mergeCell ref="T330:Y330"/>
    <mergeCell ref="Z330:AD330"/>
    <mergeCell ref="AE330:AJ330"/>
    <mergeCell ref="AK330:AP330"/>
    <mergeCell ref="BE327:BL328"/>
    <mergeCell ref="A329:F329"/>
    <mergeCell ref="G329:S329"/>
    <mergeCell ref="T329:Y329"/>
    <mergeCell ref="Z329:AD329"/>
    <mergeCell ref="AE329:AJ329"/>
    <mergeCell ref="AK329:AP329"/>
    <mergeCell ref="AQ329:AV329"/>
    <mergeCell ref="AW329:BD329"/>
    <mergeCell ref="BE329:BL329"/>
    <mergeCell ref="A325:BL325"/>
    <mergeCell ref="A326:BL326"/>
    <mergeCell ref="A327:F328"/>
    <mergeCell ref="G327:S328"/>
    <mergeCell ref="T327:Y328"/>
    <mergeCell ref="Z327:AD328"/>
    <mergeCell ref="AE327:AJ328"/>
    <mergeCell ref="AK327:AP328"/>
    <mergeCell ref="AQ327:AV328"/>
    <mergeCell ref="AW327:BD328"/>
    <mergeCell ref="AJ312:AN312"/>
    <mergeCell ref="AO312:AS312"/>
    <mergeCell ref="AT312:AW312"/>
    <mergeCell ref="AX312:BB312"/>
    <mergeCell ref="BC312:BG312"/>
    <mergeCell ref="BH312:BL312"/>
    <mergeCell ref="A312:F312"/>
    <mergeCell ref="G312:P312"/>
    <mergeCell ref="Q312:U312"/>
    <mergeCell ref="V312:Y312"/>
    <mergeCell ref="Z312:AD312"/>
    <mergeCell ref="AE312:AI312"/>
    <mergeCell ref="AJ311:AN311"/>
    <mergeCell ref="AO311:AS311"/>
    <mergeCell ref="AT311:AW311"/>
    <mergeCell ref="AX311:BB311"/>
    <mergeCell ref="BC311:BG311"/>
    <mergeCell ref="BH311:BL311"/>
    <mergeCell ref="A311:F311"/>
    <mergeCell ref="G311:P311"/>
    <mergeCell ref="Q311:U311"/>
    <mergeCell ref="V311:Y311"/>
    <mergeCell ref="Z311:AD311"/>
    <mergeCell ref="AE311:AI311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T308:AW309"/>
    <mergeCell ref="AX308:BG308"/>
    <mergeCell ref="BH308:BL309"/>
    <mergeCell ref="Z309:AD309"/>
    <mergeCell ref="AE309:AI309"/>
    <mergeCell ref="AX309:BB309"/>
    <mergeCell ref="BC309:BG309"/>
    <mergeCell ref="A306:BL306"/>
    <mergeCell ref="A307:F309"/>
    <mergeCell ref="G307:P309"/>
    <mergeCell ref="Q307:AN307"/>
    <mergeCell ref="AO307:BL307"/>
    <mergeCell ref="Q308:U309"/>
    <mergeCell ref="V308:Y309"/>
    <mergeCell ref="Z308:AI308"/>
    <mergeCell ref="AJ308:AN309"/>
    <mergeCell ref="AO308:AS309"/>
    <mergeCell ref="AK292:AP292"/>
    <mergeCell ref="AQ292:AV292"/>
    <mergeCell ref="AW292:BA292"/>
    <mergeCell ref="BB292:BF292"/>
    <mergeCell ref="BG292:BL292"/>
    <mergeCell ref="A305:BL305"/>
    <mergeCell ref="BG293:BL293"/>
    <mergeCell ref="A294:F294"/>
    <mergeCell ref="G294:S294"/>
    <mergeCell ref="T294:Y294"/>
    <mergeCell ref="AK291:AP291"/>
    <mergeCell ref="AQ291:AV291"/>
    <mergeCell ref="AW291:BA291"/>
    <mergeCell ref="BB291:BF291"/>
    <mergeCell ref="BG291:BL291"/>
    <mergeCell ref="A292:F292"/>
    <mergeCell ref="G292:S292"/>
    <mergeCell ref="T292:Y292"/>
    <mergeCell ref="Z292:AD292"/>
    <mergeCell ref="AE292:AJ292"/>
    <mergeCell ref="AK290:AP290"/>
    <mergeCell ref="AQ290:AV290"/>
    <mergeCell ref="AW290:BA290"/>
    <mergeCell ref="BB290:BF290"/>
    <mergeCell ref="BG290:BL290"/>
    <mergeCell ref="A291:F291"/>
    <mergeCell ref="G291:S291"/>
    <mergeCell ref="T291:Y291"/>
    <mergeCell ref="Z291:AD291"/>
    <mergeCell ref="AE291:AJ291"/>
    <mergeCell ref="AQ288:AV289"/>
    <mergeCell ref="AW288:BF288"/>
    <mergeCell ref="BG288:BL289"/>
    <mergeCell ref="AW289:BA289"/>
    <mergeCell ref="BB289:BF289"/>
    <mergeCell ref="A290:F290"/>
    <mergeCell ref="G290:S290"/>
    <mergeCell ref="T290:Y290"/>
    <mergeCell ref="Z290:AD290"/>
    <mergeCell ref="AE290:AJ290"/>
    <mergeCell ref="A288:F289"/>
    <mergeCell ref="G288:S289"/>
    <mergeCell ref="T288:Y289"/>
    <mergeCell ref="Z288:AD289"/>
    <mergeCell ref="AE288:AJ289"/>
    <mergeCell ref="AK288:AP289"/>
    <mergeCell ref="BP278:BS278"/>
    <mergeCell ref="A281:BL281"/>
    <mergeCell ref="A282:BL282"/>
    <mergeCell ref="A285:BL285"/>
    <mergeCell ref="A286:BL286"/>
    <mergeCell ref="A287:BL287"/>
    <mergeCell ref="AO278:AR278"/>
    <mergeCell ref="AS278:AW278"/>
    <mergeCell ref="AX278:BA278"/>
    <mergeCell ref="BB278:BF278"/>
    <mergeCell ref="BG278:BJ278"/>
    <mergeCell ref="BK278:BO278"/>
    <mergeCell ref="BB277:BF277"/>
    <mergeCell ref="BG277:BJ277"/>
    <mergeCell ref="BK277:BO277"/>
    <mergeCell ref="BP277:BS277"/>
    <mergeCell ref="A278:M278"/>
    <mergeCell ref="N278:U278"/>
    <mergeCell ref="V278:Z278"/>
    <mergeCell ref="AA278:AE278"/>
    <mergeCell ref="AF278:AI278"/>
    <mergeCell ref="AJ278:AN278"/>
    <mergeCell ref="BP276:BS276"/>
    <mergeCell ref="A277:M277"/>
    <mergeCell ref="N277:U277"/>
    <mergeCell ref="V277:Z277"/>
    <mergeCell ref="AA277:AE277"/>
    <mergeCell ref="AF277:AI277"/>
    <mergeCell ref="AJ277:AN277"/>
    <mergeCell ref="AO277:AR277"/>
    <mergeCell ref="AS277:AW277"/>
    <mergeCell ref="AX277:BA277"/>
    <mergeCell ref="AO276:AR276"/>
    <mergeCell ref="AS276:AW276"/>
    <mergeCell ref="AX276:BA276"/>
    <mergeCell ref="BB276:BF276"/>
    <mergeCell ref="BG276:BJ276"/>
    <mergeCell ref="BK276:BO276"/>
    <mergeCell ref="BB275:BF275"/>
    <mergeCell ref="BG275:BJ275"/>
    <mergeCell ref="BK275:BO275"/>
    <mergeCell ref="BP275:BS275"/>
    <mergeCell ref="A276:M276"/>
    <mergeCell ref="N276:U276"/>
    <mergeCell ref="V276:Z276"/>
    <mergeCell ref="AA276:AE276"/>
    <mergeCell ref="AF276:AI276"/>
    <mergeCell ref="AJ276:AN276"/>
    <mergeCell ref="AA275:AE275"/>
    <mergeCell ref="AF275:AI275"/>
    <mergeCell ref="AJ275:AN275"/>
    <mergeCell ref="AO275:AR275"/>
    <mergeCell ref="AS275:AW275"/>
    <mergeCell ref="AX275:BA275"/>
    <mergeCell ref="A272:BL272"/>
    <mergeCell ref="A273:BM273"/>
    <mergeCell ref="A274:M275"/>
    <mergeCell ref="N274:U275"/>
    <mergeCell ref="V274:Z275"/>
    <mergeCell ref="AA274:AI274"/>
    <mergeCell ref="AJ274:AR274"/>
    <mergeCell ref="AS274:BA274"/>
    <mergeCell ref="BB274:BJ274"/>
    <mergeCell ref="BK274:BS274"/>
    <mergeCell ref="AZ268:BD268"/>
    <mergeCell ref="A269:F269"/>
    <mergeCell ref="G269:S269"/>
    <mergeCell ref="T269:Z269"/>
    <mergeCell ref="AA269:AE269"/>
    <mergeCell ref="AF269:AJ269"/>
    <mergeCell ref="AK269:AO269"/>
    <mergeCell ref="AP269:AT269"/>
    <mergeCell ref="AU269:AY269"/>
    <mergeCell ref="AZ269:BD269"/>
    <mergeCell ref="AU267:AY267"/>
    <mergeCell ref="AZ267:BD267"/>
    <mergeCell ref="A268:F268"/>
    <mergeCell ref="G268:S268"/>
    <mergeCell ref="T268:Z268"/>
    <mergeCell ref="AA268:AE268"/>
    <mergeCell ref="AF268:AJ268"/>
    <mergeCell ref="AK268:AO268"/>
    <mergeCell ref="AP268:AT268"/>
    <mergeCell ref="AU268:AY268"/>
    <mergeCell ref="AP266:AT266"/>
    <mergeCell ref="AU266:AY266"/>
    <mergeCell ref="AZ266:BD266"/>
    <mergeCell ref="A267:F267"/>
    <mergeCell ref="G267:S267"/>
    <mergeCell ref="T267:Z267"/>
    <mergeCell ref="AA267:AE267"/>
    <mergeCell ref="AF267:AJ267"/>
    <mergeCell ref="AK267:AO267"/>
    <mergeCell ref="AP267:AT267"/>
    <mergeCell ref="A263:BL263"/>
    <mergeCell ref="A264:BD264"/>
    <mergeCell ref="A265:F266"/>
    <mergeCell ref="G265:S266"/>
    <mergeCell ref="T265:Z266"/>
    <mergeCell ref="AA265:AO265"/>
    <mergeCell ref="AP265:BD265"/>
    <mergeCell ref="AA266:AE266"/>
    <mergeCell ref="AF266:AJ266"/>
    <mergeCell ref="AK266:AO266"/>
    <mergeCell ref="AP261:AT261"/>
    <mergeCell ref="AU261:AY261"/>
    <mergeCell ref="AZ261:BD261"/>
    <mergeCell ref="BE261:BI261"/>
    <mergeCell ref="BJ261:BN261"/>
    <mergeCell ref="BO261:BS261"/>
    <mergeCell ref="A261:F261"/>
    <mergeCell ref="G261:S261"/>
    <mergeCell ref="T261:Z261"/>
    <mergeCell ref="AA261:AE261"/>
    <mergeCell ref="AF261:AJ261"/>
    <mergeCell ref="AK261:AO261"/>
    <mergeCell ref="AP260:AT260"/>
    <mergeCell ref="AU260:AY260"/>
    <mergeCell ref="AZ260:BD260"/>
    <mergeCell ref="BE260:BI260"/>
    <mergeCell ref="BJ260:BN260"/>
    <mergeCell ref="BO260:BS260"/>
    <mergeCell ref="A260:F260"/>
    <mergeCell ref="G260:S260"/>
    <mergeCell ref="T260:Z260"/>
    <mergeCell ref="AA260:AE260"/>
    <mergeCell ref="AF260:AJ260"/>
    <mergeCell ref="AK260:AO260"/>
    <mergeCell ref="AP259:AT259"/>
    <mergeCell ref="AU259:AY259"/>
    <mergeCell ref="AZ259:BD259"/>
    <mergeCell ref="BE259:BI259"/>
    <mergeCell ref="BJ259:BN259"/>
    <mergeCell ref="BO259:BS259"/>
    <mergeCell ref="A259:F259"/>
    <mergeCell ref="G259:S259"/>
    <mergeCell ref="T259:Z259"/>
    <mergeCell ref="AA259:AE259"/>
    <mergeCell ref="AF259:AJ259"/>
    <mergeCell ref="AK259:AO259"/>
    <mergeCell ref="AP258:AT258"/>
    <mergeCell ref="AU258:AY258"/>
    <mergeCell ref="AZ258:BD258"/>
    <mergeCell ref="BE258:BI258"/>
    <mergeCell ref="BJ258:BN258"/>
    <mergeCell ref="BO258:BS258"/>
    <mergeCell ref="A256:BS256"/>
    <mergeCell ref="A257:F258"/>
    <mergeCell ref="G257:S258"/>
    <mergeCell ref="T257:Z258"/>
    <mergeCell ref="AA257:AO257"/>
    <mergeCell ref="AP257:BD257"/>
    <mergeCell ref="BE257:BS257"/>
    <mergeCell ref="AA258:AE258"/>
    <mergeCell ref="AF258:AJ258"/>
    <mergeCell ref="AK258:AO258"/>
    <mergeCell ref="BA246:BC246"/>
    <mergeCell ref="BD246:BF246"/>
    <mergeCell ref="BG246:BI246"/>
    <mergeCell ref="BJ246:BL246"/>
    <mergeCell ref="A254:BL254"/>
    <mergeCell ref="A255:BS255"/>
    <mergeCell ref="AF247:AH247"/>
    <mergeCell ref="AI247:AK247"/>
    <mergeCell ref="AL247:AN247"/>
    <mergeCell ref="AO247:AQ247"/>
    <mergeCell ref="AI246:AK246"/>
    <mergeCell ref="AL246:AN246"/>
    <mergeCell ref="AO246:AQ246"/>
    <mergeCell ref="AR246:AT246"/>
    <mergeCell ref="AU246:AW246"/>
    <mergeCell ref="AX246:AZ246"/>
    <mergeCell ref="BA245:BC245"/>
    <mergeCell ref="BD245:BF245"/>
    <mergeCell ref="BG245:BI245"/>
    <mergeCell ref="BJ245:BL245"/>
    <mergeCell ref="A246:C246"/>
    <mergeCell ref="D246:V246"/>
    <mergeCell ref="W246:Y246"/>
    <mergeCell ref="Z246:AB246"/>
    <mergeCell ref="AC246:AE246"/>
    <mergeCell ref="AF246:AH246"/>
    <mergeCell ref="AI245:AK245"/>
    <mergeCell ref="AL245:AN245"/>
    <mergeCell ref="AO245:AQ245"/>
    <mergeCell ref="AR245:AT245"/>
    <mergeCell ref="AU245:AW245"/>
    <mergeCell ref="AX245:AZ245"/>
    <mergeCell ref="BA244:BC244"/>
    <mergeCell ref="BD244:BF244"/>
    <mergeCell ref="BG244:BI244"/>
    <mergeCell ref="BJ244:BL244"/>
    <mergeCell ref="A245:C245"/>
    <mergeCell ref="D245:V245"/>
    <mergeCell ref="W245:Y245"/>
    <mergeCell ref="Z245:AB245"/>
    <mergeCell ref="AC245:AE245"/>
    <mergeCell ref="AF245:AH245"/>
    <mergeCell ref="AI244:AK244"/>
    <mergeCell ref="AL244:AN244"/>
    <mergeCell ref="AO244:AQ244"/>
    <mergeCell ref="AR244:AT244"/>
    <mergeCell ref="AU244:AW244"/>
    <mergeCell ref="AX244:AZ244"/>
    <mergeCell ref="A244:C244"/>
    <mergeCell ref="D244:V244"/>
    <mergeCell ref="W244:Y244"/>
    <mergeCell ref="Z244:AB244"/>
    <mergeCell ref="AC244:AE244"/>
    <mergeCell ref="AF244:AH244"/>
    <mergeCell ref="BJ242:BL243"/>
    <mergeCell ref="W243:Y243"/>
    <mergeCell ref="Z243:AB243"/>
    <mergeCell ref="AC243:AE243"/>
    <mergeCell ref="AF243:AH243"/>
    <mergeCell ref="AI243:AK243"/>
    <mergeCell ref="AL243:AN243"/>
    <mergeCell ref="AO243:AQ243"/>
    <mergeCell ref="AR243:AT243"/>
    <mergeCell ref="BG241:BL241"/>
    <mergeCell ref="W242:AB242"/>
    <mergeCell ref="AC242:AH242"/>
    <mergeCell ref="AI242:AN242"/>
    <mergeCell ref="AO242:AT242"/>
    <mergeCell ref="AU242:AW243"/>
    <mergeCell ref="AX242:AZ243"/>
    <mergeCell ref="BA242:BC243"/>
    <mergeCell ref="BD242:BF243"/>
    <mergeCell ref="BG242:BI243"/>
    <mergeCell ref="A241:C243"/>
    <mergeCell ref="D241:V243"/>
    <mergeCell ref="W241:AH241"/>
    <mergeCell ref="AI241:AT241"/>
    <mergeCell ref="AU241:AZ241"/>
    <mergeCell ref="BA241:BF241"/>
    <mergeCell ref="AT228:AX228"/>
    <mergeCell ref="AY228:BC228"/>
    <mergeCell ref="BD228:BH228"/>
    <mergeCell ref="BI228:BM228"/>
    <mergeCell ref="BN228:BR228"/>
    <mergeCell ref="A240:BL240"/>
    <mergeCell ref="BI229:BM229"/>
    <mergeCell ref="BN229:BR229"/>
    <mergeCell ref="A230:T230"/>
    <mergeCell ref="U230:Y230"/>
    <mergeCell ref="A228:T228"/>
    <mergeCell ref="U228:Y228"/>
    <mergeCell ref="Z228:AD228"/>
    <mergeCell ref="AE228:AI228"/>
    <mergeCell ref="AJ228:AN228"/>
    <mergeCell ref="AO228:AS228"/>
    <mergeCell ref="AO227:AS227"/>
    <mergeCell ref="AT227:AX227"/>
    <mergeCell ref="AY227:BC227"/>
    <mergeCell ref="BD227:BH227"/>
    <mergeCell ref="BI227:BM227"/>
    <mergeCell ref="BN227:BR227"/>
    <mergeCell ref="AT226:AX226"/>
    <mergeCell ref="AY226:BC226"/>
    <mergeCell ref="BD226:BH226"/>
    <mergeCell ref="BI226:BM226"/>
    <mergeCell ref="BN226:BR226"/>
    <mergeCell ref="A227:T227"/>
    <mergeCell ref="U227:Y227"/>
    <mergeCell ref="Z227:AD227"/>
    <mergeCell ref="AE227:AI227"/>
    <mergeCell ref="AJ227:AN227"/>
    <mergeCell ref="A226:T226"/>
    <mergeCell ref="U226:Y226"/>
    <mergeCell ref="Z226:AD226"/>
    <mergeCell ref="AE226:AI226"/>
    <mergeCell ref="AJ226:AN226"/>
    <mergeCell ref="AO226:AS226"/>
    <mergeCell ref="AO225:AS225"/>
    <mergeCell ref="AT225:AX225"/>
    <mergeCell ref="AY225:BC225"/>
    <mergeCell ref="BD225:BH225"/>
    <mergeCell ref="BI225:BM225"/>
    <mergeCell ref="BN225:BR225"/>
    <mergeCell ref="A224:T225"/>
    <mergeCell ref="U224:AD224"/>
    <mergeCell ref="AE224:AN224"/>
    <mergeCell ref="AO224:AX224"/>
    <mergeCell ref="AY224:BH224"/>
    <mergeCell ref="BI224:BR224"/>
    <mergeCell ref="U225:Y225"/>
    <mergeCell ref="Z225:AD225"/>
    <mergeCell ref="AE225:AI225"/>
    <mergeCell ref="AJ225:AN225"/>
    <mergeCell ref="AP181:AT181"/>
    <mergeCell ref="AU181:AY181"/>
    <mergeCell ref="AZ181:BD181"/>
    <mergeCell ref="BE181:BI181"/>
    <mergeCell ref="A222:BL222"/>
    <mergeCell ref="A223:BR223"/>
    <mergeCell ref="BE182:BI182"/>
    <mergeCell ref="A183:C183"/>
    <mergeCell ref="D183:P183"/>
    <mergeCell ref="Q183:U183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BT135:BX135"/>
    <mergeCell ref="A176:BL176"/>
    <mergeCell ref="A177:C178"/>
    <mergeCell ref="D177:P178"/>
    <mergeCell ref="Q177:U178"/>
    <mergeCell ref="V177:AE178"/>
    <mergeCell ref="AF177:AT177"/>
    <mergeCell ref="AU177:BI177"/>
    <mergeCell ref="AF178:AJ178"/>
    <mergeCell ref="AK178:AO178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4:AS124"/>
    <mergeCell ref="AT124:AX124"/>
    <mergeCell ref="AY124:BC124"/>
    <mergeCell ref="BD124:BH124"/>
    <mergeCell ref="A129:BL129"/>
    <mergeCell ref="A130:BL130"/>
    <mergeCell ref="BD125:BH125"/>
    <mergeCell ref="A126:C126"/>
    <mergeCell ref="D126:T126"/>
    <mergeCell ref="U126:Y126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122:C122"/>
    <mergeCell ref="D122:T122"/>
    <mergeCell ref="U122:Y122"/>
    <mergeCell ref="Z122:AD122"/>
    <mergeCell ref="AE122:AI122"/>
    <mergeCell ref="AJ122:AN122"/>
    <mergeCell ref="AE121:AI121"/>
    <mergeCell ref="AJ121:AN121"/>
    <mergeCell ref="AO121:AS121"/>
    <mergeCell ref="AT121:AX121"/>
    <mergeCell ref="AY121:BC121"/>
    <mergeCell ref="BD121:BH121"/>
    <mergeCell ref="BQ114:BT114"/>
    <mergeCell ref="BU114:BY114"/>
    <mergeCell ref="A118:BL118"/>
    <mergeCell ref="A119:BH119"/>
    <mergeCell ref="A120:C121"/>
    <mergeCell ref="D120:T121"/>
    <mergeCell ref="U120:AN120"/>
    <mergeCell ref="AO120:BH120"/>
    <mergeCell ref="U121:Y121"/>
    <mergeCell ref="Z121:AD121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5:AV85"/>
    <mergeCell ref="AW85:BA85"/>
    <mergeCell ref="BB85:BF85"/>
    <mergeCell ref="BG85:BK85"/>
    <mergeCell ref="A98:BL98"/>
    <mergeCell ref="A99:BK99"/>
    <mergeCell ref="AM86:AQ86"/>
    <mergeCell ref="AR86:AV86"/>
    <mergeCell ref="AW86:BA86"/>
    <mergeCell ref="BB86:BF86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AH82:AL82"/>
    <mergeCell ref="AM82:AQ82"/>
    <mergeCell ref="AR82:AV82"/>
    <mergeCell ref="AW82:BA82"/>
    <mergeCell ref="BB82:BF82"/>
    <mergeCell ref="BG82:BK82"/>
    <mergeCell ref="BQ77:BT77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X76:BA76"/>
    <mergeCell ref="BB76:BF76"/>
    <mergeCell ref="BG76:BK76"/>
    <mergeCell ref="BL76:BP76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58:BY58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4:A116 A124:A126 A246:A251">
    <cfRule type="cellIs" dxfId="3" priority="3" stopIfTrue="1" operator="equal">
      <formula>A113</formula>
    </cfRule>
  </conditionalFormatting>
  <conditionalFormatting sqref="A135:C174 A181:C220">
    <cfRule type="cellIs" dxfId="2" priority="1" stopIfTrue="1" operator="equal">
      <formula>A134</formula>
    </cfRule>
    <cfRule type="cellIs" dxfId="1" priority="2" stopIfTrue="1" operator="equal">
      <formula>0</formula>
    </cfRule>
  </conditionalFormatting>
  <conditionalFormatting sqref="A127">
    <cfRule type="cellIs" dxfId="0" priority="5" stopIfTrue="1" operator="equal">
      <formula>A124</formula>
    </cfRule>
  </conditionalFormatting>
  <pageMargins left="0.32" right="0.33" top="0.39370078740157499" bottom="0.39370078740157499" header="0" footer="0"/>
  <pageSetup paperSize="9" scale="58" fitToHeight="500" orientation="landscape" r:id="rId1"/>
  <headerFooter alignWithMargins="0"/>
  <rowBreaks count="6" manualBreakCount="6">
    <brk id="36" max="76" man="1"/>
    <brk id="78" max="76" man="1"/>
    <brk id="128" max="76" man="1"/>
    <brk id="175" max="76" man="1"/>
    <brk id="221" max="76" man="1"/>
    <brk id="32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КПК0611070</vt:lpstr>
      <vt:lpstr>'Додаток2 КПК0611070'!Область_печати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2023-01-09T14:09:54Z</dcterms:modified>
</cp:coreProperties>
</file>