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91" sheetId="2" r:id="rId1"/>
  </sheets>
  <definedNames>
    <definedName name="_xlnm.Print_Area" localSheetId="0">КПК0113191!$A$1:$BM$196</definedName>
  </definedNames>
  <calcPr calcId="145621" refMode="R1C1"/>
</workbook>
</file>

<file path=xl/calcChain.xml><?xml version="1.0" encoding="utf-8"?>
<calcChain xmlns="http://schemas.openxmlformats.org/spreadsheetml/2006/main">
  <c r="AC65" i="2" l="1"/>
  <c r="AB74" i="2" l="1"/>
  <c r="U22" i="2"/>
  <c r="BE179" i="2" l="1"/>
  <c r="BE178" i="2"/>
  <c r="BE177" i="2"/>
  <c r="BE176" i="2"/>
  <c r="BE166" i="2"/>
  <c r="BE165" i="2"/>
  <c r="BE164" i="2"/>
  <c r="BE163" i="2"/>
  <c r="BE153" i="2"/>
  <c r="BE152" i="2"/>
  <c r="BE151" i="2"/>
  <c r="BE150" i="2"/>
  <c r="BE140" i="2"/>
  <c r="BE139" i="2"/>
  <c r="BE138" i="2"/>
  <c r="BE137" i="2"/>
  <c r="BE127" i="2"/>
  <c r="BE126" i="2"/>
  <c r="BE125" i="2"/>
  <c r="BE124" i="2"/>
  <c r="BE114" i="2"/>
  <c r="BE113" i="2"/>
  <c r="BE112" i="2"/>
  <c r="BE111" i="2"/>
  <c r="BE101" i="2"/>
  <c r="BE100" i="2"/>
  <c r="BE99" i="2"/>
  <c r="BE98" i="2"/>
  <c r="BE88" i="2"/>
  <c r="BE87" i="2"/>
  <c r="BE86" i="2"/>
  <c r="BE85" i="2"/>
  <c r="BE170" i="2" l="1"/>
  <c r="BE168" i="2"/>
  <c r="BE162" i="2"/>
  <c r="BE157" i="2"/>
  <c r="BE155" i="2"/>
  <c r="BE149" i="2"/>
  <c r="BE144" i="2"/>
  <c r="BE142" i="2"/>
  <c r="BE136" i="2"/>
  <c r="BE131" i="2"/>
  <c r="BE129" i="2"/>
  <c r="BE123" i="2"/>
  <c r="BE118" i="2"/>
  <c r="BE116" i="2"/>
  <c r="BE110" i="2"/>
  <c r="BE105" i="2"/>
  <c r="BE103" i="2"/>
  <c r="BE97" i="2"/>
  <c r="BE95" i="2"/>
  <c r="BE92" i="2"/>
  <c r="BE90" i="2"/>
  <c r="BE84" i="2"/>
  <c r="AS59" i="2" l="1"/>
  <c r="AS58" i="2"/>
  <c r="BE183" i="2" l="1"/>
  <c r="BE181" i="2"/>
  <c r="BE175" i="2"/>
  <c r="BE173" i="2"/>
  <c r="BE160" i="2"/>
  <c r="BE147" i="2"/>
  <c r="BE134" i="2"/>
  <c r="BE121" i="2"/>
  <c r="BE108" i="2"/>
  <c r="BE82" i="2"/>
  <c r="AR74" i="2"/>
  <c r="AR73" i="2"/>
  <c r="AS65" i="2"/>
  <c r="AS64" i="2"/>
  <c r="AS63" i="2"/>
  <c r="AS62" i="2"/>
  <c r="AS61" i="2"/>
  <c r="AS60" i="2"/>
  <c r="AS57" i="2"/>
</calcChain>
</file>

<file path=xl/sharedStrings.xml><?xml version="1.0" encoding="utf-8"?>
<sst xmlns="http://schemas.openxmlformats.org/spreadsheetml/2006/main" count="365" uniqueCount="127">
  <si>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</si>
  <si>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</si>
  <si>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</si>
  <si>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</si>
  <si>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</si>
  <si>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</si>
  <si>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</si>
  <si>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</si>
  <si>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</si>
  <si>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</si>
  <si>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</si>
  <si>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</si>
  <si>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</si>
  <si>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</si>
  <si>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</si>
  <si>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</si>
  <si>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</si>
  <si>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</si>
  <si>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</si>
  <si>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</si>
  <si>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</si>
  <si>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</si>
  <si>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</si>
  <si>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</si>
  <si>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</si>
  <si>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</si>
  <si>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</si>
  <si>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</si>
  <si>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</si>
  <si>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</si>
  <si>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</si>
  <si>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</si>
  <si>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</si>
  <si>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</si>
  <si>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</si>
  <si>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</si>
  <si>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</si>
  <si>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</si>
  <si>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</si>
  <si>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</si>
  <si>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</si>
  <si>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</si>
  <si>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</si>
  <si>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</si>
  <si>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</si>
  <si>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</si>
  <si>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</si>
  <si>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</si>
  <si>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</si>
  <si>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</si>
  <si>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</si>
  <si>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</si>
  <si>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</si>
  <si>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</si>
  <si>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</si>
  <si>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</si>
  <si>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</si>
  <si>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</si>
  <si>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</si>
  <si>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</si>
  <si>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</si>
  <si>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</si>
  <si>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</si>
  <si>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військовослужбовцям, які приймали участь в антитерористичній операції (АТО) , операції об"єднаних сил (ООС) на сході України</t>
  </si>
  <si>
    <t>Надання одноразової матеріальної допомоги сім"ям загиблих та померлих учасників бойових дій в Афганистані, учасникам війни в Афганістані та учасникам бойових дій на території інших країн</t>
  </si>
  <si>
    <t>Надання одноразової матераільної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</si>
  <si>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>Надання одноразової  матеріальної допомоги сім"ям загиблих та померлих учасників операції об"єднаних сил (АТО) на сході України</t>
  </si>
  <si>
    <t>Надання щомісячної матеріальної допомоги  учасникам бойових дій у роки Другої світової війни</t>
  </si>
  <si>
    <t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каліцтва,одержаних при виконанні</t>
  </si>
  <si>
    <t>Надання матеріальної допомоги сім’ям загиблих та померлих учасників бойових дій на  території інших країн, особам з інвалідністю внаслідок війни на території інших країн</t>
  </si>
  <si>
    <t>Надання  матеріальної допомоги  сім`ям  загиблих та померлих учасників АТО/ООС на сході України,сім"ям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</si>
  <si>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Надання матеріальної допомоги військовослужбовцям, які приймали участь в антитерористичній операції (АТО), операції об'єдниних сил (ООС) на Сході України,сім'ям загиблих та померлих учасників об'єднаних сил (АТО) на сході України</t>
  </si>
  <si>
    <t>Надання матреіальної допомоги сім"ям загиблих та померлих учасників операції об"єднаних сил (АТО)на сході України</t>
  </si>
  <si>
    <t>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</si>
  <si>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</si>
  <si>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</si>
  <si>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</si>
  <si>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</si>
  <si>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грн.</t>
  </si>
  <si>
    <t>Кошторис</t>
  </si>
  <si>
    <t>продукту</t>
  </si>
  <si>
    <t>Кількість отримувачів</t>
  </si>
  <si>
    <t>осіб</t>
  </si>
  <si>
    <t>Звітність , розпорядження міського  голови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</si>
  <si>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</si>
  <si>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</si>
  <si>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</si>
  <si>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</si>
  <si>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Середній розмір допомоги  на одного отримувача</t>
  </si>
  <si>
    <t>Середній розмір допомоги на одного отримувача.</t>
  </si>
  <si>
    <t>якості</t>
  </si>
  <si>
    <t>Частка отримувачів відносно кількості осіб, які потребують цієї допомоги</t>
  </si>
  <si>
    <t>відс.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</si>
  <si>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</si>
  <si>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</si>
  <si>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</si>
  <si>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</si>
  <si>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</si>
  <si>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</si>
  <si>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</si>
  <si>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</si>
  <si>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</si>
  <si>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</si>
  <si>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</si>
  <si>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</si>
  <si>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</si>
  <si>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</si>
  <si>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</si>
  <si>
    <t xml:space="preserve"> Середній розмір допомоги на одного отримувача</t>
  </si>
  <si>
    <t xml:space="preserve"> Кількість отримувачів </t>
  </si>
  <si>
    <t>Соціальний захист ветеранів війни та інвалідів шляхом надання фінансової підтримки</t>
  </si>
  <si>
    <t>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</t>
  </si>
  <si>
    <t>Надання  матеріальної допомоги учасникам антитерористичної операції ,військовослужбовцям, які отримали поранення, контузію, захворювання внааслідок виконання службових обов"язків на тимчасово окупованій території АРК, м.Севастополя та під час участі АТО на Сході України</t>
  </si>
  <si>
    <t>Середній щомісячний розмір допомоги на одного отримувача</t>
  </si>
  <si>
    <t>в тому числі: жінки</t>
  </si>
  <si>
    <t>Звітність, розпорядження міського голови</t>
  </si>
  <si>
    <t>в тому числі: чоловіки</t>
  </si>
  <si>
    <t>в тому числі: міська місцевість</t>
  </si>
  <si>
    <t>в тому числі: сільська місцеість</t>
  </si>
  <si>
    <t xml:space="preserve"> Видатки передбачені на надання допомоги </t>
  </si>
  <si>
    <t xml:space="preserve">  Видатки передбачені на надання допомоги </t>
  </si>
  <si>
    <t xml:space="preserve">   Видатки передбачені на надання допомоги 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</si>
  <si>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</si>
  <si>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від 24.11.2021 р.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</si>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</sst>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2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34" width="2.85546875" style="1" customWidth="1"/>
    <col min="35" max="35" width="8" style="1" customWidth="1"/>
    <col min="36" max="37" width="2.85546875" style="1" customWidth="1"/>
    <col min="38" max="38" width="7" style="1" customWidth="1"/>
    <col min="3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124" t="s">
        <v>34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8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113" t="s">
        <v>95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21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26" t="s">
        <v>96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17" t="s">
        <v>123</v>
      </c>
      <c r="AP7" s="73"/>
      <c r="AQ7" s="73"/>
      <c r="AR7" s="73"/>
      <c r="AS7" s="73"/>
      <c r="AT7" s="73"/>
      <c r="AU7" s="73"/>
      <c r="AV7" s="30" t="s">
        <v>62</v>
      </c>
      <c r="AW7" s="117" t="s">
        <v>126</v>
      </c>
      <c r="AX7" s="73"/>
      <c r="AY7" s="73"/>
      <c r="AZ7" s="73"/>
      <c r="BA7" s="73"/>
      <c r="BB7" s="73"/>
      <c r="BC7" s="73"/>
      <c r="BD7" s="73"/>
      <c r="BE7" s="73"/>
      <c r="BF7" s="73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4"/>
      <c r="AP8" s="44"/>
      <c r="AQ8" s="44"/>
      <c r="AR8" s="44"/>
      <c r="AS8" s="44"/>
      <c r="AT8" s="44"/>
      <c r="AU8" s="44"/>
      <c r="AV8" s="29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29"/>
      <c r="BH8" s="29"/>
      <c r="BI8" s="29"/>
      <c r="BJ8" s="29"/>
      <c r="BK8" s="29"/>
      <c r="BL8" s="29"/>
    </row>
    <row r="10" spans="1:77" ht="15.75" customHeight="1" x14ac:dyDescent="0.2">
      <c r="A10" s="129" t="s">
        <v>20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102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 x14ac:dyDescent="0.2">
      <c r="A13" s="33" t="s">
        <v>52</v>
      </c>
      <c r="B13" s="70" t="s">
        <v>94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41"/>
      <c r="N13" s="132" t="s">
        <v>96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42"/>
      <c r="AU13" s="70" t="s">
        <v>100</v>
      </c>
      <c r="AV13" s="71"/>
      <c r="AW13" s="71"/>
      <c r="AX13" s="71"/>
      <c r="AY13" s="71"/>
      <c r="AZ13" s="71"/>
      <c r="BA13" s="71"/>
      <c r="BB13" s="7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40"/>
      <c r="B14" s="69" t="s">
        <v>55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40"/>
      <c r="N14" s="131" t="s">
        <v>61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40"/>
      <c r="AU14" s="69" t="s">
        <v>54</v>
      </c>
      <c r="AV14" s="69"/>
      <c r="AW14" s="69"/>
      <c r="AX14" s="69"/>
      <c r="AY14" s="69"/>
      <c r="AZ14" s="69"/>
      <c r="BA14" s="69"/>
      <c r="BB14" s="69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15" customHeight="1" x14ac:dyDescent="0.2">
      <c r="A16" s="43" t="s">
        <v>4</v>
      </c>
      <c r="B16" s="70" t="s">
        <v>105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41"/>
      <c r="N16" s="130" t="s">
        <v>96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42"/>
      <c r="AU16" s="70" t="s">
        <v>100</v>
      </c>
      <c r="AV16" s="71"/>
      <c r="AW16" s="71"/>
      <c r="AX16" s="71"/>
      <c r="AY16" s="71"/>
      <c r="AZ16" s="71"/>
      <c r="BA16" s="71"/>
      <c r="BB16" s="71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39"/>
      <c r="B17" s="69" t="s">
        <v>55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40"/>
      <c r="N17" s="131" t="s">
        <v>60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40"/>
      <c r="AU17" s="69" t="s">
        <v>54</v>
      </c>
      <c r="AV17" s="69"/>
      <c r="AW17" s="69"/>
      <c r="AX17" s="69"/>
      <c r="AY17" s="69"/>
      <c r="AZ17" s="69"/>
      <c r="BA17" s="69"/>
      <c r="BB17" s="69"/>
      <c r="BC17" s="36"/>
      <c r="BD17" s="36"/>
      <c r="BE17" s="36"/>
      <c r="BF17" s="36"/>
      <c r="BG17" s="36"/>
      <c r="BH17" s="36"/>
      <c r="BI17" s="36"/>
      <c r="BJ17" s="36"/>
      <c r="BK17" s="38"/>
      <c r="BL17" s="36"/>
      <c r="BM17" s="25"/>
      <c r="BN17" s="25"/>
      <c r="BO17" s="25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2" t="s">
        <v>53</v>
      </c>
      <c r="B19" s="70" t="s">
        <v>103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106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3"/>
      <c r="AA19" s="70" t="s">
        <v>107</v>
      </c>
      <c r="AB19" s="71"/>
      <c r="AC19" s="71"/>
      <c r="AD19" s="71"/>
      <c r="AE19" s="71"/>
      <c r="AF19" s="71"/>
      <c r="AG19" s="71"/>
      <c r="AH19" s="71"/>
      <c r="AI19" s="71"/>
      <c r="AJ19" s="23"/>
      <c r="AK19" s="72" t="s">
        <v>104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3"/>
      <c r="BE19" s="70" t="s">
        <v>101</v>
      </c>
      <c r="BF19" s="71"/>
      <c r="BG19" s="71"/>
      <c r="BH19" s="71"/>
      <c r="BI19" s="71"/>
      <c r="BJ19" s="71"/>
      <c r="BK19" s="71"/>
      <c r="BL19" s="7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69" t="s">
        <v>55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56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4"/>
      <c r="AA20" s="75" t="s">
        <v>57</v>
      </c>
      <c r="AB20" s="75"/>
      <c r="AC20" s="75"/>
      <c r="AD20" s="75"/>
      <c r="AE20" s="75"/>
      <c r="AF20" s="75"/>
      <c r="AG20" s="75"/>
      <c r="AH20" s="75"/>
      <c r="AI20" s="75"/>
      <c r="AJ20" s="24"/>
      <c r="AK20" s="74" t="s">
        <v>58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4"/>
      <c r="BE20" s="69" t="s">
        <v>59</v>
      </c>
      <c r="BF20" s="69"/>
      <c r="BG20" s="69"/>
      <c r="BH20" s="69"/>
      <c r="BI20" s="69"/>
      <c r="BJ20" s="69"/>
      <c r="BK20" s="69"/>
      <c r="BL20" s="6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f>AS22</f>
        <v>395320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v>395320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21</v>
      </c>
      <c r="B23" s="87"/>
      <c r="C23" s="87"/>
      <c r="D23" s="87"/>
      <c r="E23" s="87"/>
      <c r="F23" s="87"/>
      <c r="G23" s="87"/>
      <c r="H23" s="87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7" t="s">
        <v>23</v>
      </c>
      <c r="U23" s="87"/>
      <c r="V23" s="87"/>
      <c r="W23" s="8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1" t="s">
        <v>36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87" customHeight="1" x14ac:dyDescent="0.2">
      <c r="A26" s="100" t="s">
        <v>122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9" t="s">
        <v>27</v>
      </c>
      <c r="B29" s="99"/>
      <c r="C29" s="99"/>
      <c r="D29" s="99"/>
      <c r="E29" s="99"/>
      <c r="F29" s="99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47" t="s">
        <v>32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1.75" customHeight="1" x14ac:dyDescent="0.2">
      <c r="A32" s="47">
        <v>1</v>
      </c>
      <c r="B32" s="47"/>
      <c r="C32" s="47"/>
      <c r="D32" s="47"/>
      <c r="E32" s="47"/>
      <c r="F32" s="47"/>
      <c r="G32" s="83" t="s">
        <v>110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100" t="s">
        <v>93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9" t="s">
        <v>27</v>
      </c>
      <c r="B38" s="99"/>
      <c r="C38" s="99"/>
      <c r="D38" s="99"/>
      <c r="E38" s="99"/>
      <c r="F38" s="99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30" customHeight="1" x14ac:dyDescent="0.2">
      <c r="A41" s="47">
        <v>1</v>
      </c>
      <c r="B41" s="47"/>
      <c r="C41" s="47"/>
      <c r="D41" s="47"/>
      <c r="E41" s="47"/>
      <c r="F41" s="47"/>
      <c r="G41" s="83" t="s">
        <v>112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19.5" customHeight="1" x14ac:dyDescent="0.2">
      <c r="A42" s="47">
        <v>2</v>
      </c>
      <c r="B42" s="47"/>
      <c r="C42" s="47"/>
      <c r="D42" s="47"/>
      <c r="E42" s="47"/>
      <c r="F42" s="47"/>
      <c r="G42" s="83" t="s">
        <v>63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79" s="30" customFormat="1" ht="32.25" customHeight="1" x14ac:dyDescent="0.2">
      <c r="A43" s="47">
        <v>3</v>
      </c>
      <c r="B43" s="47"/>
      <c r="C43" s="47"/>
      <c r="D43" s="47"/>
      <c r="E43" s="47"/>
      <c r="F43" s="47"/>
      <c r="G43" s="83" t="s">
        <v>65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79" ht="22.5" customHeight="1" x14ac:dyDescent="0.2">
      <c r="A44" s="47">
        <v>4</v>
      </c>
      <c r="B44" s="47"/>
      <c r="C44" s="47"/>
      <c r="D44" s="47"/>
      <c r="E44" s="47"/>
      <c r="F44" s="47"/>
      <c r="G44" s="83" t="s">
        <v>64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ht="17.25" customHeight="1" x14ac:dyDescent="0.2">
      <c r="A45" s="47">
        <v>5</v>
      </c>
      <c r="B45" s="47"/>
      <c r="C45" s="47"/>
      <c r="D45" s="47"/>
      <c r="E45" s="47"/>
      <c r="F45" s="47"/>
      <c r="G45" s="83" t="s">
        <v>66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</row>
    <row r="46" spans="1:79" ht="19.5" customHeight="1" x14ac:dyDescent="0.2">
      <c r="A46" s="47">
        <v>6</v>
      </c>
      <c r="B46" s="47"/>
      <c r="C46" s="47"/>
      <c r="D46" s="47"/>
      <c r="E46" s="47"/>
      <c r="F46" s="47"/>
      <c r="G46" s="83" t="s">
        <v>67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</row>
    <row r="47" spans="1:79" ht="35.25" customHeight="1" x14ac:dyDescent="0.2">
      <c r="A47" s="47">
        <v>7</v>
      </c>
      <c r="B47" s="47"/>
      <c r="C47" s="47"/>
      <c r="D47" s="47"/>
      <c r="E47" s="47"/>
      <c r="F47" s="47"/>
      <c r="G47" s="83" t="s">
        <v>68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</row>
    <row r="48" spans="1:79" ht="18" customHeight="1" x14ac:dyDescent="0.2">
      <c r="A48" s="47">
        <v>8</v>
      </c>
      <c r="B48" s="47"/>
      <c r="C48" s="47"/>
      <c r="D48" s="47"/>
      <c r="E48" s="47"/>
      <c r="F48" s="47"/>
      <c r="G48" s="83" t="s">
        <v>69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79" ht="34.5" customHeight="1" x14ac:dyDescent="0.2">
      <c r="A49" s="47">
        <v>9</v>
      </c>
      <c r="B49" s="47"/>
      <c r="C49" s="47"/>
      <c r="D49" s="47"/>
      <c r="E49" s="47"/>
      <c r="F49" s="47"/>
      <c r="G49" s="83" t="s">
        <v>70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87" t="s">
        <v>40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79" ht="15" customHeight="1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20"/>
      <c r="BB52" s="20"/>
      <c r="BC52" s="20"/>
      <c r="BD52" s="20"/>
      <c r="BE52" s="20"/>
      <c r="BF52" s="20"/>
      <c r="BG52" s="20"/>
      <c r="BH52" s="20"/>
      <c r="BI52" s="6"/>
      <c r="BJ52" s="6"/>
      <c r="BK52" s="6"/>
      <c r="BL52" s="6"/>
    </row>
    <row r="53" spans="1:79" ht="15.95" customHeight="1" x14ac:dyDescent="0.2">
      <c r="A53" s="76" t="s">
        <v>27</v>
      </c>
      <c r="B53" s="76"/>
      <c r="C53" s="76"/>
      <c r="D53" s="103" t="s">
        <v>25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76" t="s">
        <v>28</v>
      </c>
      <c r="AD53" s="76"/>
      <c r="AE53" s="76"/>
      <c r="AF53" s="76"/>
      <c r="AG53" s="76"/>
      <c r="AH53" s="76"/>
      <c r="AI53" s="76"/>
      <c r="AJ53" s="76"/>
      <c r="AK53" s="76" t="s">
        <v>29</v>
      </c>
      <c r="AL53" s="76"/>
      <c r="AM53" s="76"/>
      <c r="AN53" s="76"/>
      <c r="AO53" s="76"/>
      <c r="AP53" s="76"/>
      <c r="AQ53" s="76"/>
      <c r="AR53" s="76"/>
      <c r="AS53" s="76" t="s">
        <v>26</v>
      </c>
      <c r="AT53" s="76"/>
      <c r="AU53" s="76"/>
      <c r="AV53" s="76"/>
      <c r="AW53" s="76"/>
      <c r="AX53" s="76"/>
      <c r="AY53" s="76"/>
      <c r="AZ53" s="76"/>
      <c r="BA53" s="16"/>
      <c r="BB53" s="16"/>
      <c r="BC53" s="16"/>
      <c r="BD53" s="16"/>
      <c r="BE53" s="16"/>
      <c r="BF53" s="16"/>
      <c r="BG53" s="16"/>
      <c r="BH53" s="16"/>
    </row>
    <row r="54" spans="1:79" ht="29.1" customHeight="1" x14ac:dyDescent="0.2">
      <c r="A54" s="76"/>
      <c r="B54" s="76"/>
      <c r="C54" s="7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8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16"/>
      <c r="BB54" s="16"/>
      <c r="BC54" s="16"/>
      <c r="BD54" s="16"/>
      <c r="BE54" s="16"/>
      <c r="BF54" s="16"/>
      <c r="BG54" s="16"/>
      <c r="BH54" s="16"/>
    </row>
    <row r="55" spans="1:79" ht="15.75" x14ac:dyDescent="0.2">
      <c r="A55" s="76">
        <v>1</v>
      </c>
      <c r="B55" s="76"/>
      <c r="C55" s="76"/>
      <c r="D55" s="91">
        <v>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76">
        <v>3</v>
      </c>
      <c r="AD55" s="76"/>
      <c r="AE55" s="76"/>
      <c r="AF55" s="76"/>
      <c r="AG55" s="76"/>
      <c r="AH55" s="76"/>
      <c r="AI55" s="76"/>
      <c r="AJ55" s="76"/>
      <c r="AK55" s="76">
        <v>4</v>
      </c>
      <c r="AL55" s="76"/>
      <c r="AM55" s="76"/>
      <c r="AN55" s="76"/>
      <c r="AO55" s="76"/>
      <c r="AP55" s="76"/>
      <c r="AQ55" s="76"/>
      <c r="AR55" s="76"/>
      <c r="AS55" s="76">
        <v>5</v>
      </c>
      <c r="AT55" s="76"/>
      <c r="AU55" s="76"/>
      <c r="AV55" s="76"/>
      <c r="AW55" s="76"/>
      <c r="AX55" s="76"/>
      <c r="AY55" s="76"/>
      <c r="AZ55" s="76"/>
      <c r="BA55" s="16"/>
      <c r="BB55" s="16"/>
      <c r="BC55" s="16"/>
      <c r="BD55" s="16"/>
      <c r="BE55" s="16"/>
      <c r="BF55" s="16"/>
      <c r="BG55" s="16"/>
      <c r="BH55" s="16"/>
    </row>
    <row r="56" spans="1:79" s="4" customFormat="1" ht="12.75" hidden="1" customHeight="1" x14ac:dyDescent="0.2">
      <c r="A56" s="47" t="s">
        <v>6</v>
      </c>
      <c r="B56" s="47"/>
      <c r="C56" s="47"/>
      <c r="D56" s="80" t="s">
        <v>7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102" t="s">
        <v>8</v>
      </c>
      <c r="AD56" s="102"/>
      <c r="AE56" s="102"/>
      <c r="AF56" s="102"/>
      <c r="AG56" s="102"/>
      <c r="AH56" s="102"/>
      <c r="AI56" s="102"/>
      <c r="AJ56" s="102"/>
      <c r="AK56" s="102" t="s">
        <v>9</v>
      </c>
      <c r="AL56" s="102"/>
      <c r="AM56" s="102"/>
      <c r="AN56" s="102"/>
      <c r="AO56" s="102"/>
      <c r="AP56" s="102"/>
      <c r="AQ56" s="102"/>
      <c r="AR56" s="102"/>
      <c r="AS56" s="51" t="s">
        <v>10</v>
      </c>
      <c r="AT56" s="102"/>
      <c r="AU56" s="102"/>
      <c r="AV56" s="102"/>
      <c r="AW56" s="102"/>
      <c r="AX56" s="102"/>
      <c r="AY56" s="102"/>
      <c r="AZ56" s="102"/>
      <c r="BA56" s="17"/>
      <c r="BB56" s="18"/>
      <c r="BC56" s="18"/>
      <c r="BD56" s="18"/>
      <c r="BE56" s="18"/>
      <c r="BF56" s="18"/>
      <c r="BG56" s="18"/>
      <c r="BH56" s="18"/>
      <c r="CA56" s="4" t="s">
        <v>13</v>
      </c>
    </row>
    <row r="57" spans="1:79" ht="51" customHeight="1" x14ac:dyDescent="0.2">
      <c r="A57" s="47">
        <v>1</v>
      </c>
      <c r="B57" s="47"/>
      <c r="C57" s="47"/>
      <c r="D57" s="83" t="s">
        <v>71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65">
        <v>116500</v>
      </c>
      <c r="AD57" s="65"/>
      <c r="AE57" s="65"/>
      <c r="AF57" s="65"/>
      <c r="AG57" s="65"/>
      <c r="AH57" s="65"/>
      <c r="AI57" s="65"/>
      <c r="AJ57" s="65"/>
      <c r="AK57" s="65">
        <v>0</v>
      </c>
      <c r="AL57" s="65"/>
      <c r="AM57" s="65"/>
      <c r="AN57" s="65"/>
      <c r="AO57" s="65"/>
      <c r="AP57" s="65"/>
      <c r="AQ57" s="65"/>
      <c r="AR57" s="65"/>
      <c r="AS57" s="65">
        <f t="shared" ref="AS57:AS65" si="0">AC57+AK57</f>
        <v>116500</v>
      </c>
      <c r="AT57" s="65"/>
      <c r="AU57" s="65"/>
      <c r="AV57" s="65"/>
      <c r="AW57" s="65"/>
      <c r="AX57" s="65"/>
      <c r="AY57" s="65"/>
      <c r="AZ57" s="65"/>
      <c r="BA57" s="19"/>
      <c r="BB57" s="19"/>
      <c r="BC57" s="19"/>
      <c r="BD57" s="19"/>
      <c r="BE57" s="19"/>
      <c r="BF57" s="19"/>
      <c r="BG57" s="19"/>
      <c r="BH57" s="19"/>
      <c r="CA57" s="1" t="s">
        <v>14</v>
      </c>
    </row>
    <row r="58" spans="1:79" ht="51" customHeight="1" x14ac:dyDescent="0.2">
      <c r="A58" s="47">
        <v>2</v>
      </c>
      <c r="B58" s="47"/>
      <c r="C58" s="47"/>
      <c r="D58" s="83" t="s">
        <v>65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65">
        <v>4120</v>
      </c>
      <c r="AD58" s="65"/>
      <c r="AE58" s="65"/>
      <c r="AF58" s="65"/>
      <c r="AG58" s="65"/>
      <c r="AH58" s="65"/>
      <c r="AI58" s="65"/>
      <c r="AJ58" s="65"/>
      <c r="AK58" s="65">
        <v>0</v>
      </c>
      <c r="AL58" s="65"/>
      <c r="AM58" s="65"/>
      <c r="AN58" s="65"/>
      <c r="AO58" s="65"/>
      <c r="AP58" s="65"/>
      <c r="AQ58" s="65"/>
      <c r="AR58" s="65"/>
      <c r="AS58" s="65">
        <f t="shared" ref="AS58:AS59" si="1">AC58+AK58</f>
        <v>4120</v>
      </c>
      <c r="AT58" s="65"/>
      <c r="AU58" s="65"/>
      <c r="AV58" s="65"/>
      <c r="AW58" s="65"/>
      <c r="AX58" s="65"/>
      <c r="AY58" s="65"/>
      <c r="AZ58" s="65"/>
      <c r="BA58" s="19"/>
      <c r="BB58" s="19"/>
      <c r="BC58" s="19"/>
      <c r="BD58" s="19"/>
      <c r="BE58" s="19"/>
      <c r="BF58" s="19"/>
      <c r="BG58" s="19"/>
      <c r="BH58" s="19"/>
    </row>
    <row r="59" spans="1:79" s="30" customFormat="1" ht="51" customHeight="1" x14ac:dyDescent="0.2">
      <c r="A59" s="47">
        <v>3</v>
      </c>
      <c r="B59" s="47"/>
      <c r="C59" s="47"/>
      <c r="D59" s="83" t="s">
        <v>64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65">
        <v>31500</v>
      </c>
      <c r="AD59" s="65"/>
      <c r="AE59" s="65"/>
      <c r="AF59" s="65"/>
      <c r="AG59" s="65"/>
      <c r="AH59" s="65"/>
      <c r="AI59" s="65"/>
      <c r="AJ59" s="65"/>
      <c r="AK59" s="65">
        <v>0</v>
      </c>
      <c r="AL59" s="65"/>
      <c r="AM59" s="65"/>
      <c r="AN59" s="65"/>
      <c r="AO59" s="65"/>
      <c r="AP59" s="65"/>
      <c r="AQ59" s="65"/>
      <c r="AR59" s="65"/>
      <c r="AS59" s="65">
        <f t="shared" si="1"/>
        <v>31500</v>
      </c>
      <c r="AT59" s="65"/>
      <c r="AU59" s="65"/>
      <c r="AV59" s="65"/>
      <c r="AW59" s="65"/>
      <c r="AX59" s="65"/>
      <c r="AY59" s="65"/>
      <c r="AZ59" s="65"/>
      <c r="BA59" s="19"/>
      <c r="BB59" s="19"/>
      <c r="BC59" s="19"/>
      <c r="BD59" s="19"/>
      <c r="BE59" s="19"/>
      <c r="BF59" s="19"/>
      <c r="BG59" s="19"/>
      <c r="BH59" s="19"/>
    </row>
    <row r="60" spans="1:79" ht="32.25" customHeight="1" x14ac:dyDescent="0.2">
      <c r="A60" s="47">
        <v>4</v>
      </c>
      <c r="B60" s="47"/>
      <c r="C60" s="47"/>
      <c r="D60" s="83" t="s">
        <v>72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120">
        <v>10000</v>
      </c>
      <c r="AD60" s="120"/>
      <c r="AE60" s="120"/>
      <c r="AF60" s="120"/>
      <c r="AG60" s="120"/>
      <c r="AH60" s="120"/>
      <c r="AI60" s="120"/>
      <c r="AJ60" s="120"/>
      <c r="AK60" s="65">
        <v>0</v>
      </c>
      <c r="AL60" s="65"/>
      <c r="AM60" s="65"/>
      <c r="AN60" s="65"/>
      <c r="AO60" s="65"/>
      <c r="AP60" s="65"/>
      <c r="AQ60" s="65"/>
      <c r="AR60" s="65"/>
      <c r="AS60" s="65">
        <f t="shared" si="0"/>
        <v>10000</v>
      </c>
      <c r="AT60" s="65"/>
      <c r="AU60" s="65"/>
      <c r="AV60" s="65"/>
      <c r="AW60" s="65"/>
      <c r="AX60" s="65"/>
      <c r="AY60" s="65"/>
      <c r="AZ60" s="65"/>
      <c r="BA60" s="19"/>
      <c r="BB60" s="19"/>
      <c r="BC60" s="19"/>
      <c r="BD60" s="19"/>
      <c r="BE60" s="19"/>
      <c r="BF60" s="19"/>
      <c r="BG60" s="19"/>
      <c r="BH60" s="19"/>
    </row>
    <row r="61" spans="1:79" ht="25.5" customHeight="1" x14ac:dyDescent="0.2">
      <c r="A61" s="47">
        <v>5</v>
      </c>
      <c r="B61" s="47"/>
      <c r="C61" s="47"/>
      <c r="D61" s="83" t="s">
        <v>67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65">
        <v>120000</v>
      </c>
      <c r="AD61" s="65"/>
      <c r="AE61" s="65"/>
      <c r="AF61" s="65"/>
      <c r="AG61" s="65"/>
      <c r="AH61" s="65"/>
      <c r="AI61" s="65"/>
      <c r="AJ61" s="65"/>
      <c r="AK61" s="65">
        <v>0</v>
      </c>
      <c r="AL61" s="65"/>
      <c r="AM61" s="65"/>
      <c r="AN61" s="65"/>
      <c r="AO61" s="65"/>
      <c r="AP61" s="65"/>
      <c r="AQ61" s="65"/>
      <c r="AR61" s="65"/>
      <c r="AS61" s="65">
        <f t="shared" si="0"/>
        <v>120000</v>
      </c>
      <c r="AT61" s="65"/>
      <c r="AU61" s="65"/>
      <c r="AV61" s="65"/>
      <c r="AW61" s="65"/>
      <c r="AX61" s="65"/>
      <c r="AY61" s="65"/>
      <c r="AZ61" s="65"/>
      <c r="BA61" s="19"/>
      <c r="BB61" s="19"/>
      <c r="BC61" s="19"/>
      <c r="BD61" s="19"/>
      <c r="BE61" s="19"/>
      <c r="BF61" s="19"/>
      <c r="BG61" s="19"/>
      <c r="BH61" s="19"/>
    </row>
    <row r="62" spans="1:79" ht="57" customHeight="1" x14ac:dyDescent="0.2">
      <c r="A62" s="47">
        <v>6</v>
      </c>
      <c r="B62" s="47"/>
      <c r="C62" s="47"/>
      <c r="D62" s="83" t="s">
        <v>111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65">
        <v>60000</v>
      </c>
      <c r="AD62" s="65"/>
      <c r="AE62" s="65"/>
      <c r="AF62" s="65"/>
      <c r="AG62" s="65"/>
      <c r="AH62" s="65"/>
      <c r="AI62" s="65"/>
      <c r="AJ62" s="65"/>
      <c r="AK62" s="65">
        <v>0</v>
      </c>
      <c r="AL62" s="65"/>
      <c r="AM62" s="65"/>
      <c r="AN62" s="65"/>
      <c r="AO62" s="65"/>
      <c r="AP62" s="65"/>
      <c r="AQ62" s="65"/>
      <c r="AR62" s="65"/>
      <c r="AS62" s="65">
        <f t="shared" si="0"/>
        <v>60000</v>
      </c>
      <c r="AT62" s="65"/>
      <c r="AU62" s="65"/>
      <c r="AV62" s="65"/>
      <c r="AW62" s="65"/>
      <c r="AX62" s="65"/>
      <c r="AY62" s="65"/>
      <c r="AZ62" s="65"/>
      <c r="BA62" s="19"/>
      <c r="BB62" s="19"/>
      <c r="BC62" s="19"/>
      <c r="BD62" s="19"/>
      <c r="BE62" s="19"/>
      <c r="BF62" s="19"/>
      <c r="BG62" s="19"/>
      <c r="BH62" s="19"/>
    </row>
    <row r="63" spans="1:79" ht="38.25" customHeight="1" x14ac:dyDescent="0.2">
      <c r="A63" s="47">
        <v>7</v>
      </c>
      <c r="B63" s="47"/>
      <c r="C63" s="47"/>
      <c r="D63" s="83" t="s">
        <v>73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65">
        <v>23200</v>
      </c>
      <c r="AD63" s="65"/>
      <c r="AE63" s="65"/>
      <c r="AF63" s="65"/>
      <c r="AG63" s="65"/>
      <c r="AH63" s="65"/>
      <c r="AI63" s="65"/>
      <c r="AJ63" s="65"/>
      <c r="AK63" s="65">
        <v>0</v>
      </c>
      <c r="AL63" s="65"/>
      <c r="AM63" s="65"/>
      <c r="AN63" s="65"/>
      <c r="AO63" s="65"/>
      <c r="AP63" s="65"/>
      <c r="AQ63" s="65"/>
      <c r="AR63" s="65"/>
      <c r="AS63" s="65">
        <f t="shared" si="0"/>
        <v>23200</v>
      </c>
      <c r="AT63" s="65"/>
      <c r="AU63" s="65"/>
      <c r="AV63" s="65"/>
      <c r="AW63" s="65"/>
      <c r="AX63" s="65"/>
      <c r="AY63" s="65"/>
      <c r="AZ63" s="65"/>
      <c r="BA63" s="19"/>
      <c r="BB63" s="19"/>
      <c r="BC63" s="19"/>
      <c r="BD63" s="19"/>
      <c r="BE63" s="19"/>
      <c r="BF63" s="19"/>
      <c r="BG63" s="19"/>
      <c r="BH63" s="19"/>
    </row>
    <row r="64" spans="1:79" ht="38.25" customHeight="1" x14ac:dyDescent="0.2">
      <c r="A64" s="47">
        <v>8</v>
      </c>
      <c r="B64" s="47"/>
      <c r="C64" s="47"/>
      <c r="D64" s="83" t="s">
        <v>74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65">
        <v>30000</v>
      </c>
      <c r="AD64" s="65"/>
      <c r="AE64" s="65"/>
      <c r="AF64" s="65"/>
      <c r="AG64" s="65"/>
      <c r="AH64" s="65"/>
      <c r="AI64" s="65"/>
      <c r="AJ64" s="65"/>
      <c r="AK64" s="65">
        <v>0</v>
      </c>
      <c r="AL64" s="65"/>
      <c r="AM64" s="65"/>
      <c r="AN64" s="65"/>
      <c r="AO64" s="65"/>
      <c r="AP64" s="65"/>
      <c r="AQ64" s="65"/>
      <c r="AR64" s="65"/>
      <c r="AS64" s="65">
        <f t="shared" si="0"/>
        <v>30000</v>
      </c>
      <c r="AT64" s="65"/>
      <c r="AU64" s="65"/>
      <c r="AV64" s="65"/>
      <c r="AW64" s="65"/>
      <c r="AX64" s="65"/>
      <c r="AY64" s="65"/>
      <c r="AZ64" s="65"/>
      <c r="BA64" s="19"/>
      <c r="BB64" s="19"/>
      <c r="BC64" s="19"/>
      <c r="BD64" s="19"/>
      <c r="BE64" s="19"/>
      <c r="BF64" s="19"/>
      <c r="BG64" s="19"/>
      <c r="BH64" s="19"/>
    </row>
    <row r="65" spans="1:79" s="4" customFormat="1" ht="18.75" customHeight="1" x14ac:dyDescent="0.2">
      <c r="A65" s="57"/>
      <c r="B65" s="57"/>
      <c r="C65" s="57"/>
      <c r="D65" s="121" t="s">
        <v>75</v>
      </c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3"/>
      <c r="AC65" s="61">
        <f>SUM(AC57:AJ64)</f>
        <v>395320</v>
      </c>
      <c r="AD65" s="61"/>
      <c r="AE65" s="61"/>
      <c r="AF65" s="61"/>
      <c r="AG65" s="61"/>
      <c r="AH65" s="61"/>
      <c r="AI65" s="61"/>
      <c r="AJ65" s="61"/>
      <c r="AK65" s="61">
        <v>0</v>
      </c>
      <c r="AL65" s="61"/>
      <c r="AM65" s="61"/>
      <c r="AN65" s="61"/>
      <c r="AO65" s="61"/>
      <c r="AP65" s="61"/>
      <c r="AQ65" s="61"/>
      <c r="AR65" s="61"/>
      <c r="AS65" s="61">
        <f t="shared" si="0"/>
        <v>395320</v>
      </c>
      <c r="AT65" s="61"/>
      <c r="AU65" s="61"/>
      <c r="AV65" s="61"/>
      <c r="AW65" s="61"/>
      <c r="AX65" s="61"/>
      <c r="AY65" s="61"/>
      <c r="AZ65" s="61"/>
      <c r="BA65" s="28"/>
      <c r="BB65" s="28"/>
      <c r="BC65" s="28"/>
      <c r="BD65" s="28"/>
      <c r="BE65" s="28"/>
      <c r="BF65" s="28"/>
      <c r="BG65" s="28"/>
      <c r="BH65" s="28"/>
    </row>
    <row r="67" spans="1:79" ht="15.75" customHeight="1" x14ac:dyDescent="0.2">
      <c r="A67" s="101" t="s">
        <v>41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</row>
    <row r="68" spans="1:79" ht="15" customHeight="1" x14ac:dyDescent="0.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 x14ac:dyDescent="0.2">
      <c r="A69" s="76" t="s">
        <v>27</v>
      </c>
      <c r="B69" s="76"/>
      <c r="C69" s="76"/>
      <c r="D69" s="103" t="s">
        <v>33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76" t="s">
        <v>28</v>
      </c>
      <c r="AC69" s="76"/>
      <c r="AD69" s="76"/>
      <c r="AE69" s="76"/>
      <c r="AF69" s="76"/>
      <c r="AG69" s="76"/>
      <c r="AH69" s="76"/>
      <c r="AI69" s="76"/>
      <c r="AJ69" s="76" t="s">
        <v>29</v>
      </c>
      <c r="AK69" s="76"/>
      <c r="AL69" s="76"/>
      <c r="AM69" s="76"/>
      <c r="AN69" s="76"/>
      <c r="AO69" s="76"/>
      <c r="AP69" s="76"/>
      <c r="AQ69" s="76"/>
      <c r="AR69" s="76" t="s">
        <v>26</v>
      </c>
      <c r="AS69" s="76"/>
      <c r="AT69" s="76"/>
      <c r="AU69" s="76"/>
      <c r="AV69" s="76"/>
      <c r="AW69" s="76"/>
      <c r="AX69" s="76"/>
      <c r="AY69" s="76"/>
    </row>
    <row r="70" spans="1:79" ht="29.1" customHeight="1" x14ac:dyDescent="0.2">
      <c r="A70" s="76"/>
      <c r="B70" s="76"/>
      <c r="C70" s="76"/>
      <c r="D70" s="10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8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</row>
    <row r="71" spans="1:79" ht="15.75" customHeight="1" x14ac:dyDescent="0.2">
      <c r="A71" s="76">
        <v>1</v>
      </c>
      <c r="B71" s="76"/>
      <c r="C71" s="76"/>
      <c r="D71" s="91">
        <v>2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76">
        <v>3</v>
      </c>
      <c r="AC71" s="76"/>
      <c r="AD71" s="76"/>
      <c r="AE71" s="76"/>
      <c r="AF71" s="76"/>
      <c r="AG71" s="76"/>
      <c r="AH71" s="76"/>
      <c r="AI71" s="76"/>
      <c r="AJ71" s="76">
        <v>4</v>
      </c>
      <c r="AK71" s="76"/>
      <c r="AL71" s="76"/>
      <c r="AM71" s="76"/>
      <c r="AN71" s="76"/>
      <c r="AO71" s="76"/>
      <c r="AP71" s="76"/>
      <c r="AQ71" s="76"/>
      <c r="AR71" s="76">
        <v>5</v>
      </c>
      <c r="AS71" s="76"/>
      <c r="AT71" s="76"/>
      <c r="AU71" s="76"/>
      <c r="AV71" s="76"/>
      <c r="AW71" s="76"/>
      <c r="AX71" s="76"/>
      <c r="AY71" s="76"/>
    </row>
    <row r="72" spans="1:79" ht="12.75" hidden="1" customHeight="1" x14ac:dyDescent="0.2">
      <c r="A72" s="47" t="s">
        <v>6</v>
      </c>
      <c r="B72" s="47"/>
      <c r="C72" s="47"/>
      <c r="D72" s="77" t="s">
        <v>7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9"/>
      <c r="AB72" s="102" t="s">
        <v>8</v>
      </c>
      <c r="AC72" s="102"/>
      <c r="AD72" s="102"/>
      <c r="AE72" s="102"/>
      <c r="AF72" s="102"/>
      <c r="AG72" s="102"/>
      <c r="AH72" s="102"/>
      <c r="AI72" s="102"/>
      <c r="AJ72" s="102" t="s">
        <v>9</v>
      </c>
      <c r="AK72" s="102"/>
      <c r="AL72" s="102"/>
      <c r="AM72" s="102"/>
      <c r="AN72" s="102"/>
      <c r="AO72" s="102"/>
      <c r="AP72" s="102"/>
      <c r="AQ72" s="102"/>
      <c r="AR72" s="102" t="s">
        <v>10</v>
      </c>
      <c r="AS72" s="102"/>
      <c r="AT72" s="102"/>
      <c r="AU72" s="102"/>
      <c r="AV72" s="102"/>
      <c r="AW72" s="102"/>
      <c r="AX72" s="102"/>
      <c r="AY72" s="102"/>
      <c r="CA72" s="1" t="s">
        <v>15</v>
      </c>
    </row>
    <row r="73" spans="1:79" ht="25.5" customHeight="1" x14ac:dyDescent="0.2">
      <c r="A73" s="47">
        <v>1</v>
      </c>
      <c r="B73" s="47"/>
      <c r="C73" s="47"/>
      <c r="D73" s="83" t="s">
        <v>76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5"/>
      <c r="AB73" s="65">
        <v>161120</v>
      </c>
      <c r="AC73" s="65"/>
      <c r="AD73" s="65"/>
      <c r="AE73" s="65"/>
      <c r="AF73" s="65"/>
      <c r="AG73" s="65"/>
      <c r="AH73" s="65"/>
      <c r="AI73" s="65"/>
      <c r="AJ73" s="65">
        <v>0</v>
      </c>
      <c r="AK73" s="65"/>
      <c r="AL73" s="65"/>
      <c r="AM73" s="65"/>
      <c r="AN73" s="65"/>
      <c r="AO73" s="65"/>
      <c r="AP73" s="65"/>
      <c r="AQ73" s="65"/>
      <c r="AR73" s="65">
        <f>AB73+AJ73</f>
        <v>161120</v>
      </c>
      <c r="AS73" s="65"/>
      <c r="AT73" s="65"/>
      <c r="AU73" s="65"/>
      <c r="AV73" s="65"/>
      <c r="AW73" s="65"/>
      <c r="AX73" s="65"/>
      <c r="AY73" s="65"/>
      <c r="CA73" s="1" t="s">
        <v>16</v>
      </c>
    </row>
    <row r="74" spans="1:79" s="4" customFormat="1" ht="12.75" customHeight="1" x14ac:dyDescent="0.2">
      <c r="A74" s="57"/>
      <c r="B74" s="57"/>
      <c r="C74" s="57"/>
      <c r="D74" s="121" t="s">
        <v>26</v>
      </c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3"/>
      <c r="AB74" s="61">
        <f>AB73</f>
        <v>161120</v>
      </c>
      <c r="AC74" s="61"/>
      <c r="AD74" s="61"/>
      <c r="AE74" s="61"/>
      <c r="AF74" s="61"/>
      <c r="AG74" s="61"/>
      <c r="AH74" s="61"/>
      <c r="AI74" s="61"/>
      <c r="AJ74" s="61">
        <v>0</v>
      </c>
      <c r="AK74" s="61"/>
      <c r="AL74" s="61"/>
      <c r="AM74" s="61"/>
      <c r="AN74" s="61"/>
      <c r="AO74" s="61"/>
      <c r="AP74" s="61"/>
      <c r="AQ74" s="61"/>
      <c r="AR74" s="61">
        <f>AB74+AJ74</f>
        <v>161120</v>
      </c>
      <c r="AS74" s="61"/>
      <c r="AT74" s="61"/>
      <c r="AU74" s="61"/>
      <c r="AV74" s="61"/>
      <c r="AW74" s="61"/>
      <c r="AX74" s="61"/>
      <c r="AY74" s="61"/>
    </row>
    <row r="76" spans="1:79" ht="15.75" customHeight="1" x14ac:dyDescent="0.2">
      <c r="A76" s="87" t="s">
        <v>42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30" customHeight="1" x14ac:dyDescent="0.2">
      <c r="A77" s="76" t="s">
        <v>27</v>
      </c>
      <c r="B77" s="76"/>
      <c r="C77" s="76"/>
      <c r="D77" s="76"/>
      <c r="E77" s="76"/>
      <c r="F77" s="76"/>
      <c r="G77" s="91" t="s">
        <v>43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76" t="s">
        <v>2</v>
      </c>
      <c r="AA77" s="76"/>
      <c r="AB77" s="76"/>
      <c r="AC77" s="76"/>
      <c r="AD77" s="76"/>
      <c r="AE77" s="76" t="s">
        <v>1</v>
      </c>
      <c r="AF77" s="76"/>
      <c r="AG77" s="76"/>
      <c r="AH77" s="76"/>
      <c r="AI77" s="76"/>
      <c r="AJ77" s="76"/>
      <c r="AK77" s="76"/>
      <c r="AL77" s="76"/>
      <c r="AM77" s="76"/>
      <c r="AN77" s="76"/>
      <c r="AO77" s="91" t="s">
        <v>28</v>
      </c>
      <c r="AP77" s="92"/>
      <c r="AQ77" s="92"/>
      <c r="AR77" s="92"/>
      <c r="AS77" s="92"/>
      <c r="AT77" s="92"/>
      <c r="AU77" s="92"/>
      <c r="AV77" s="93"/>
      <c r="AW77" s="91" t="s">
        <v>29</v>
      </c>
      <c r="AX77" s="92"/>
      <c r="AY77" s="92"/>
      <c r="AZ77" s="92"/>
      <c r="BA77" s="92"/>
      <c r="BB77" s="92"/>
      <c r="BC77" s="92"/>
      <c r="BD77" s="93"/>
      <c r="BE77" s="91" t="s">
        <v>26</v>
      </c>
      <c r="BF77" s="92"/>
      <c r="BG77" s="92"/>
      <c r="BH77" s="92"/>
      <c r="BI77" s="92"/>
      <c r="BJ77" s="92"/>
      <c r="BK77" s="92"/>
      <c r="BL77" s="93"/>
    </row>
    <row r="78" spans="1:79" ht="15.75" customHeight="1" x14ac:dyDescent="0.2">
      <c r="A78" s="76">
        <v>1</v>
      </c>
      <c r="B78" s="76"/>
      <c r="C78" s="76"/>
      <c r="D78" s="76"/>
      <c r="E78" s="76"/>
      <c r="F78" s="76"/>
      <c r="G78" s="91">
        <v>2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76">
        <v>3</v>
      </c>
      <c r="AA78" s="76"/>
      <c r="AB78" s="76"/>
      <c r="AC78" s="76"/>
      <c r="AD78" s="76"/>
      <c r="AE78" s="76">
        <v>4</v>
      </c>
      <c r="AF78" s="76"/>
      <c r="AG78" s="76"/>
      <c r="AH78" s="76"/>
      <c r="AI78" s="76"/>
      <c r="AJ78" s="76"/>
      <c r="AK78" s="76"/>
      <c r="AL78" s="76"/>
      <c r="AM78" s="76"/>
      <c r="AN78" s="76"/>
      <c r="AO78" s="76">
        <v>5</v>
      </c>
      <c r="AP78" s="76"/>
      <c r="AQ78" s="76"/>
      <c r="AR78" s="76"/>
      <c r="AS78" s="76"/>
      <c r="AT78" s="76"/>
      <c r="AU78" s="76"/>
      <c r="AV78" s="76"/>
      <c r="AW78" s="76">
        <v>6</v>
      </c>
      <c r="AX78" s="76"/>
      <c r="AY78" s="76"/>
      <c r="AZ78" s="76"/>
      <c r="BA78" s="76"/>
      <c r="BB78" s="76"/>
      <c r="BC78" s="76"/>
      <c r="BD78" s="76"/>
      <c r="BE78" s="76">
        <v>7</v>
      </c>
      <c r="BF78" s="76"/>
      <c r="BG78" s="76"/>
      <c r="BH78" s="76"/>
      <c r="BI78" s="76"/>
      <c r="BJ78" s="76"/>
      <c r="BK78" s="76"/>
      <c r="BL78" s="76"/>
    </row>
    <row r="79" spans="1:79" ht="12.75" hidden="1" customHeight="1" x14ac:dyDescent="0.2">
      <c r="A79" s="47" t="s">
        <v>32</v>
      </c>
      <c r="B79" s="47"/>
      <c r="C79" s="47"/>
      <c r="D79" s="47"/>
      <c r="E79" s="47"/>
      <c r="F79" s="47"/>
      <c r="G79" s="77" t="s">
        <v>7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47" t="s">
        <v>18</v>
      </c>
      <c r="AA79" s="47"/>
      <c r="AB79" s="47"/>
      <c r="AC79" s="47"/>
      <c r="AD79" s="47"/>
      <c r="AE79" s="118" t="s">
        <v>31</v>
      </c>
      <c r="AF79" s="118"/>
      <c r="AG79" s="118"/>
      <c r="AH79" s="118"/>
      <c r="AI79" s="118"/>
      <c r="AJ79" s="118"/>
      <c r="AK79" s="118"/>
      <c r="AL79" s="118"/>
      <c r="AM79" s="118"/>
      <c r="AN79" s="77"/>
      <c r="AO79" s="102" t="s">
        <v>8</v>
      </c>
      <c r="AP79" s="102"/>
      <c r="AQ79" s="102"/>
      <c r="AR79" s="102"/>
      <c r="AS79" s="102"/>
      <c r="AT79" s="102"/>
      <c r="AU79" s="102"/>
      <c r="AV79" s="102"/>
      <c r="AW79" s="102" t="s">
        <v>30</v>
      </c>
      <c r="AX79" s="102"/>
      <c r="AY79" s="102"/>
      <c r="AZ79" s="102"/>
      <c r="BA79" s="102"/>
      <c r="BB79" s="102"/>
      <c r="BC79" s="102"/>
      <c r="BD79" s="102"/>
      <c r="BE79" s="102" t="s">
        <v>10</v>
      </c>
      <c r="BF79" s="102"/>
      <c r="BG79" s="102"/>
      <c r="BH79" s="102"/>
      <c r="BI79" s="102"/>
      <c r="BJ79" s="102"/>
      <c r="BK79" s="102"/>
      <c r="BL79" s="102"/>
      <c r="CA79" s="1" t="s">
        <v>17</v>
      </c>
    </row>
    <row r="80" spans="1:79" s="30" customFormat="1" ht="31.5" customHeight="1" x14ac:dyDescent="0.2">
      <c r="A80" s="57">
        <v>1</v>
      </c>
      <c r="B80" s="57"/>
      <c r="C80" s="57"/>
      <c r="D80" s="57"/>
      <c r="E80" s="57"/>
      <c r="F80" s="57"/>
      <c r="G80" s="54" t="s">
        <v>71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6"/>
    </row>
    <row r="81" spans="1:64" s="30" customFormat="1" ht="12.75" customHeight="1" x14ac:dyDescent="0.2">
      <c r="A81" s="57">
        <v>0</v>
      </c>
      <c r="B81" s="57"/>
      <c r="C81" s="57"/>
      <c r="D81" s="57"/>
      <c r="E81" s="57"/>
      <c r="F81" s="57"/>
      <c r="G81" s="54" t="s">
        <v>77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8"/>
      <c r="AA81" s="58"/>
      <c r="AB81" s="58"/>
      <c r="AC81" s="58"/>
      <c r="AD81" s="58"/>
      <c r="AE81" s="59"/>
      <c r="AF81" s="59"/>
      <c r="AG81" s="59"/>
      <c r="AH81" s="59"/>
      <c r="AI81" s="59"/>
      <c r="AJ81" s="59"/>
      <c r="AK81" s="59"/>
      <c r="AL81" s="59"/>
      <c r="AM81" s="59"/>
      <c r="AN81" s="60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</row>
    <row r="82" spans="1:64" ht="12.75" customHeight="1" x14ac:dyDescent="0.2">
      <c r="A82" s="47"/>
      <c r="B82" s="47"/>
      <c r="C82" s="47"/>
      <c r="D82" s="47"/>
      <c r="E82" s="47"/>
      <c r="F82" s="47"/>
      <c r="G82" s="48" t="s">
        <v>120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1" t="s">
        <v>78</v>
      </c>
      <c r="AA82" s="51"/>
      <c r="AB82" s="51"/>
      <c r="AC82" s="51"/>
      <c r="AD82" s="51"/>
      <c r="AE82" s="51" t="s">
        <v>79</v>
      </c>
      <c r="AF82" s="51"/>
      <c r="AG82" s="51"/>
      <c r="AH82" s="51"/>
      <c r="AI82" s="51"/>
      <c r="AJ82" s="51"/>
      <c r="AK82" s="51"/>
      <c r="AL82" s="51"/>
      <c r="AM82" s="51"/>
      <c r="AN82" s="68"/>
      <c r="AO82" s="65">
        <v>116500</v>
      </c>
      <c r="AP82" s="65"/>
      <c r="AQ82" s="65"/>
      <c r="AR82" s="65"/>
      <c r="AS82" s="65"/>
      <c r="AT82" s="65"/>
      <c r="AU82" s="65"/>
      <c r="AV82" s="65"/>
      <c r="AW82" s="65">
        <v>0</v>
      </c>
      <c r="AX82" s="65"/>
      <c r="AY82" s="65"/>
      <c r="AZ82" s="65"/>
      <c r="BA82" s="65"/>
      <c r="BB82" s="65"/>
      <c r="BC82" s="65"/>
      <c r="BD82" s="65"/>
      <c r="BE82" s="65">
        <f t="shared" ref="BE82:BE173" si="2">AO82+AW82</f>
        <v>116500</v>
      </c>
      <c r="BF82" s="65"/>
      <c r="BG82" s="65"/>
      <c r="BH82" s="65"/>
      <c r="BI82" s="65"/>
      <c r="BJ82" s="65"/>
      <c r="BK82" s="65"/>
      <c r="BL82" s="65"/>
    </row>
    <row r="83" spans="1:64" s="30" customFormat="1" ht="12.75" customHeight="1" x14ac:dyDescent="0.2">
      <c r="A83" s="57"/>
      <c r="B83" s="57"/>
      <c r="C83" s="57"/>
      <c r="D83" s="57"/>
      <c r="E83" s="57"/>
      <c r="F83" s="57"/>
      <c r="G83" s="62" t="s">
        <v>80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4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s="30" customFormat="1" ht="17.25" customHeight="1" x14ac:dyDescent="0.2">
      <c r="A84" s="47"/>
      <c r="B84" s="47"/>
      <c r="C84" s="47"/>
      <c r="D84" s="47"/>
      <c r="E84" s="47"/>
      <c r="F84" s="47"/>
      <c r="G84" s="48" t="s">
        <v>84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1" t="s">
        <v>82</v>
      </c>
      <c r="AA84" s="51"/>
      <c r="AB84" s="51"/>
      <c r="AC84" s="51"/>
      <c r="AD84" s="51"/>
      <c r="AE84" s="48" t="s">
        <v>83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233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ref="BE84" si="3">AO84+AW84</f>
        <v>233</v>
      </c>
      <c r="BF84" s="46"/>
      <c r="BG84" s="46"/>
      <c r="BH84" s="46"/>
      <c r="BI84" s="46"/>
      <c r="BJ84" s="46"/>
      <c r="BK84" s="46"/>
      <c r="BL84" s="46"/>
    </row>
    <row r="85" spans="1:64" s="30" customFormat="1" ht="17.25" customHeight="1" x14ac:dyDescent="0.2">
      <c r="A85" s="47"/>
      <c r="B85" s="47"/>
      <c r="C85" s="47"/>
      <c r="D85" s="47"/>
      <c r="E85" s="47"/>
      <c r="F85" s="47"/>
      <c r="G85" s="48" t="s">
        <v>114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1" t="s">
        <v>82</v>
      </c>
      <c r="AA85" s="51"/>
      <c r="AB85" s="51"/>
      <c r="AC85" s="51"/>
      <c r="AD85" s="51"/>
      <c r="AE85" s="48" t="s">
        <v>115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46">
        <v>2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>AO85+AW85</f>
        <v>2</v>
      </c>
      <c r="BF85" s="46"/>
      <c r="BG85" s="46"/>
      <c r="BH85" s="46"/>
      <c r="BI85" s="46"/>
      <c r="BJ85" s="46"/>
      <c r="BK85" s="46"/>
      <c r="BL85" s="46"/>
    </row>
    <row r="86" spans="1:64" s="30" customFormat="1" ht="16.5" customHeight="1" x14ac:dyDescent="0.2">
      <c r="A86" s="47"/>
      <c r="B86" s="47"/>
      <c r="C86" s="47"/>
      <c r="D86" s="47"/>
      <c r="E86" s="47"/>
      <c r="F86" s="47"/>
      <c r="G86" s="48" t="s">
        <v>116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1" t="s">
        <v>82</v>
      </c>
      <c r="AA86" s="51"/>
      <c r="AB86" s="51"/>
      <c r="AC86" s="51"/>
      <c r="AD86" s="51"/>
      <c r="AE86" s="48" t="s">
        <v>115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6">
        <v>231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>AO86+AW86</f>
        <v>231</v>
      </c>
      <c r="BF86" s="46"/>
      <c r="BG86" s="46"/>
      <c r="BH86" s="46"/>
      <c r="BI86" s="46"/>
      <c r="BJ86" s="46"/>
      <c r="BK86" s="46"/>
      <c r="BL86" s="46"/>
    </row>
    <row r="87" spans="1:64" s="30" customFormat="1" ht="17.25" customHeight="1" x14ac:dyDescent="0.2">
      <c r="A87" s="47"/>
      <c r="B87" s="47"/>
      <c r="C87" s="47"/>
      <c r="D87" s="47"/>
      <c r="E87" s="47"/>
      <c r="F87" s="47"/>
      <c r="G87" s="48" t="s">
        <v>117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1" t="s">
        <v>82</v>
      </c>
      <c r="AA87" s="51"/>
      <c r="AB87" s="51"/>
      <c r="AC87" s="51"/>
      <c r="AD87" s="51"/>
      <c r="AE87" s="48" t="s">
        <v>115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46">
        <v>100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>AO87+AW87</f>
        <v>100</v>
      </c>
      <c r="BF87" s="46"/>
      <c r="BG87" s="46"/>
      <c r="BH87" s="46"/>
      <c r="BI87" s="46"/>
      <c r="BJ87" s="46"/>
      <c r="BK87" s="46"/>
      <c r="BL87" s="46"/>
    </row>
    <row r="88" spans="1:64" s="30" customFormat="1" ht="16.5" customHeight="1" x14ac:dyDescent="0.2">
      <c r="A88" s="47"/>
      <c r="B88" s="47"/>
      <c r="C88" s="47"/>
      <c r="D88" s="47"/>
      <c r="E88" s="47"/>
      <c r="F88" s="47"/>
      <c r="G88" s="48" t="s">
        <v>118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 t="s">
        <v>82</v>
      </c>
      <c r="AA88" s="51"/>
      <c r="AB88" s="51"/>
      <c r="AC88" s="51"/>
      <c r="AD88" s="51"/>
      <c r="AE88" s="48" t="s">
        <v>115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46">
        <v>133</v>
      </c>
      <c r="AP88" s="46"/>
      <c r="AQ88" s="46"/>
      <c r="AR88" s="46"/>
      <c r="AS88" s="46"/>
      <c r="AT88" s="46"/>
      <c r="AU88" s="46"/>
      <c r="AV88" s="46"/>
      <c r="AW88" s="46">
        <v>0</v>
      </c>
      <c r="AX88" s="46"/>
      <c r="AY88" s="46"/>
      <c r="AZ88" s="46"/>
      <c r="BA88" s="46"/>
      <c r="BB88" s="46"/>
      <c r="BC88" s="46"/>
      <c r="BD88" s="46"/>
      <c r="BE88" s="46">
        <f>AO88+AW88</f>
        <v>133</v>
      </c>
      <c r="BF88" s="46"/>
      <c r="BG88" s="46"/>
      <c r="BH88" s="46"/>
      <c r="BI88" s="46"/>
      <c r="BJ88" s="46"/>
      <c r="BK88" s="46"/>
      <c r="BL88" s="46"/>
    </row>
    <row r="89" spans="1:64" s="30" customFormat="1" ht="12.75" customHeight="1" x14ac:dyDescent="0.2">
      <c r="A89" s="57"/>
      <c r="B89" s="57"/>
      <c r="C89" s="57"/>
      <c r="D89" s="57"/>
      <c r="E89" s="57"/>
      <c r="F89" s="57"/>
      <c r="G89" s="62" t="s">
        <v>85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58"/>
      <c r="AA89" s="58"/>
      <c r="AB89" s="58"/>
      <c r="AC89" s="58"/>
      <c r="AD89" s="58"/>
      <c r="AE89" s="62"/>
      <c r="AF89" s="63"/>
      <c r="AG89" s="63"/>
      <c r="AH89" s="63"/>
      <c r="AI89" s="63"/>
      <c r="AJ89" s="63"/>
      <c r="AK89" s="63"/>
      <c r="AL89" s="63"/>
      <c r="AM89" s="63"/>
      <c r="AN89" s="64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s="30" customFormat="1" ht="12.75" customHeight="1" x14ac:dyDescent="0.2">
      <c r="A90" s="47"/>
      <c r="B90" s="47"/>
      <c r="C90" s="47"/>
      <c r="D90" s="47"/>
      <c r="E90" s="47"/>
      <c r="F90" s="47"/>
      <c r="G90" s="48" t="s">
        <v>88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1" t="s">
        <v>78</v>
      </c>
      <c r="AA90" s="51"/>
      <c r="AB90" s="51"/>
      <c r="AC90" s="51"/>
      <c r="AD90" s="51"/>
      <c r="AE90" s="48" t="s">
        <v>87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65">
        <v>500</v>
      </c>
      <c r="AP90" s="65"/>
      <c r="AQ90" s="65"/>
      <c r="AR90" s="65"/>
      <c r="AS90" s="65"/>
      <c r="AT90" s="65"/>
      <c r="AU90" s="65"/>
      <c r="AV90" s="65"/>
      <c r="AW90" s="65">
        <v>0</v>
      </c>
      <c r="AX90" s="65"/>
      <c r="AY90" s="65"/>
      <c r="AZ90" s="65"/>
      <c r="BA90" s="65"/>
      <c r="BB90" s="65"/>
      <c r="BC90" s="65"/>
      <c r="BD90" s="65"/>
      <c r="BE90" s="65">
        <f t="shared" ref="BE90" si="4">AO90+AW90</f>
        <v>500</v>
      </c>
      <c r="BF90" s="65"/>
      <c r="BG90" s="65"/>
      <c r="BH90" s="65"/>
      <c r="BI90" s="65"/>
      <c r="BJ90" s="65"/>
      <c r="BK90" s="65"/>
      <c r="BL90" s="65"/>
    </row>
    <row r="91" spans="1:64" s="30" customFormat="1" ht="12.75" customHeight="1" x14ac:dyDescent="0.2">
      <c r="A91" s="57">
        <v>0</v>
      </c>
      <c r="B91" s="57"/>
      <c r="C91" s="57"/>
      <c r="D91" s="57"/>
      <c r="E91" s="57"/>
      <c r="F91" s="57"/>
      <c r="G91" s="62" t="s">
        <v>90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58"/>
      <c r="AA91" s="58"/>
      <c r="AB91" s="58"/>
      <c r="AC91" s="58"/>
      <c r="AD91" s="58"/>
      <c r="AE91" s="62"/>
      <c r="AF91" s="63"/>
      <c r="AG91" s="63"/>
      <c r="AH91" s="63"/>
      <c r="AI91" s="63"/>
      <c r="AJ91" s="63"/>
      <c r="AK91" s="63"/>
      <c r="AL91" s="63"/>
      <c r="AM91" s="63"/>
      <c r="AN91" s="64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</row>
    <row r="92" spans="1:64" s="30" customFormat="1" ht="25.5" customHeight="1" x14ac:dyDescent="0.2">
      <c r="A92" s="47"/>
      <c r="B92" s="47"/>
      <c r="C92" s="47"/>
      <c r="D92" s="47"/>
      <c r="E92" s="47"/>
      <c r="F92" s="47"/>
      <c r="G92" s="48" t="s">
        <v>91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1" t="s">
        <v>92</v>
      </c>
      <c r="AA92" s="51"/>
      <c r="AB92" s="51"/>
      <c r="AC92" s="51"/>
      <c r="AD92" s="51"/>
      <c r="AE92" s="48" t="s">
        <v>87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65">
        <v>100</v>
      </c>
      <c r="AP92" s="65"/>
      <c r="AQ92" s="65"/>
      <c r="AR92" s="65"/>
      <c r="AS92" s="65"/>
      <c r="AT92" s="65"/>
      <c r="AU92" s="65"/>
      <c r="AV92" s="65"/>
      <c r="AW92" s="65">
        <v>0</v>
      </c>
      <c r="AX92" s="65"/>
      <c r="AY92" s="65"/>
      <c r="AZ92" s="65"/>
      <c r="BA92" s="65"/>
      <c r="BB92" s="65"/>
      <c r="BC92" s="65"/>
      <c r="BD92" s="65"/>
      <c r="BE92" s="65">
        <f t="shared" ref="BE92" si="5">AO92+AW92</f>
        <v>100</v>
      </c>
      <c r="BF92" s="65"/>
      <c r="BG92" s="65"/>
      <c r="BH92" s="65"/>
      <c r="BI92" s="65"/>
      <c r="BJ92" s="65"/>
      <c r="BK92" s="65"/>
      <c r="BL92" s="65"/>
    </row>
    <row r="93" spans="1:64" s="30" customFormat="1" ht="26.25" customHeight="1" x14ac:dyDescent="0.2">
      <c r="A93" s="57">
        <v>2</v>
      </c>
      <c r="B93" s="57"/>
      <c r="C93" s="57"/>
      <c r="D93" s="57"/>
      <c r="E93" s="57"/>
      <c r="F93" s="57"/>
      <c r="G93" s="54" t="s">
        <v>65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6"/>
    </row>
    <row r="94" spans="1:64" s="30" customFormat="1" ht="12.75" customHeight="1" x14ac:dyDescent="0.2">
      <c r="A94" s="57"/>
      <c r="B94" s="57"/>
      <c r="C94" s="57"/>
      <c r="D94" s="57"/>
      <c r="E94" s="57"/>
      <c r="F94" s="57"/>
      <c r="G94" s="54" t="s">
        <v>77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58"/>
      <c r="AA94" s="58"/>
      <c r="AB94" s="58"/>
      <c r="AC94" s="58"/>
      <c r="AD94" s="58"/>
      <c r="AE94" s="59"/>
      <c r="AF94" s="59"/>
      <c r="AG94" s="59"/>
      <c r="AH94" s="59"/>
      <c r="AI94" s="59"/>
      <c r="AJ94" s="59"/>
      <c r="AK94" s="59"/>
      <c r="AL94" s="59"/>
      <c r="AM94" s="59"/>
      <c r="AN94" s="60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</row>
    <row r="95" spans="1:64" s="30" customFormat="1" ht="12.75" customHeight="1" x14ac:dyDescent="0.2">
      <c r="A95" s="47"/>
      <c r="B95" s="47"/>
      <c r="C95" s="47"/>
      <c r="D95" s="47"/>
      <c r="E95" s="47"/>
      <c r="F95" s="47"/>
      <c r="G95" s="48" t="s">
        <v>121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1" t="s">
        <v>78</v>
      </c>
      <c r="AA95" s="51"/>
      <c r="AB95" s="51"/>
      <c r="AC95" s="51"/>
      <c r="AD95" s="51"/>
      <c r="AE95" s="51" t="s">
        <v>79</v>
      </c>
      <c r="AF95" s="51"/>
      <c r="AG95" s="51"/>
      <c r="AH95" s="51"/>
      <c r="AI95" s="51"/>
      <c r="AJ95" s="51"/>
      <c r="AK95" s="51"/>
      <c r="AL95" s="51"/>
      <c r="AM95" s="51"/>
      <c r="AN95" s="68"/>
      <c r="AO95" s="65">
        <v>4120</v>
      </c>
      <c r="AP95" s="65"/>
      <c r="AQ95" s="65"/>
      <c r="AR95" s="65"/>
      <c r="AS95" s="65"/>
      <c r="AT95" s="65"/>
      <c r="AU95" s="65"/>
      <c r="AV95" s="65"/>
      <c r="AW95" s="65">
        <v>0</v>
      </c>
      <c r="AX95" s="65"/>
      <c r="AY95" s="65"/>
      <c r="AZ95" s="65"/>
      <c r="BA95" s="65"/>
      <c r="BB95" s="65"/>
      <c r="BC95" s="65"/>
      <c r="BD95" s="65"/>
      <c r="BE95" s="65">
        <f t="shared" ref="BE95" si="6">AO95+AW95</f>
        <v>4120</v>
      </c>
      <c r="BF95" s="65"/>
      <c r="BG95" s="65"/>
      <c r="BH95" s="65"/>
      <c r="BI95" s="65"/>
      <c r="BJ95" s="65"/>
      <c r="BK95" s="65"/>
      <c r="BL95" s="65"/>
    </row>
    <row r="96" spans="1:64" s="30" customFormat="1" ht="12.75" customHeight="1" x14ac:dyDescent="0.2">
      <c r="A96" s="57"/>
      <c r="B96" s="57"/>
      <c r="C96" s="57"/>
      <c r="D96" s="57"/>
      <c r="E96" s="57"/>
      <c r="F96" s="57"/>
      <c r="G96" s="62" t="s">
        <v>80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4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</row>
    <row r="97" spans="1:64" s="30" customFormat="1" ht="12.75" customHeight="1" x14ac:dyDescent="0.2">
      <c r="A97" s="47"/>
      <c r="B97" s="47"/>
      <c r="C97" s="47"/>
      <c r="D97" s="47"/>
      <c r="E97" s="47"/>
      <c r="F97" s="47"/>
      <c r="G97" s="48" t="s">
        <v>81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1" t="s">
        <v>82</v>
      </c>
      <c r="AA97" s="51"/>
      <c r="AB97" s="51"/>
      <c r="AC97" s="51"/>
      <c r="AD97" s="51"/>
      <c r="AE97" s="48" t="s">
        <v>83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46">
        <v>2</v>
      </c>
      <c r="AP97" s="46"/>
      <c r="AQ97" s="46"/>
      <c r="AR97" s="46"/>
      <c r="AS97" s="46"/>
      <c r="AT97" s="46"/>
      <c r="AU97" s="46"/>
      <c r="AV97" s="46"/>
      <c r="AW97" s="46">
        <v>0</v>
      </c>
      <c r="AX97" s="46"/>
      <c r="AY97" s="46"/>
      <c r="AZ97" s="46"/>
      <c r="BA97" s="46"/>
      <c r="BB97" s="46"/>
      <c r="BC97" s="46"/>
      <c r="BD97" s="46"/>
      <c r="BE97" s="46">
        <f t="shared" ref="BE97" si="7">AO97+AW97</f>
        <v>2</v>
      </c>
      <c r="BF97" s="46"/>
      <c r="BG97" s="46"/>
      <c r="BH97" s="46"/>
      <c r="BI97" s="46"/>
      <c r="BJ97" s="46"/>
      <c r="BK97" s="46"/>
      <c r="BL97" s="46"/>
    </row>
    <row r="98" spans="1:64" s="30" customFormat="1" ht="12.75" customHeight="1" x14ac:dyDescent="0.2">
      <c r="A98" s="47"/>
      <c r="B98" s="47"/>
      <c r="C98" s="47"/>
      <c r="D98" s="47"/>
      <c r="E98" s="47"/>
      <c r="F98" s="47"/>
      <c r="G98" s="48" t="s">
        <v>114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1" t="s">
        <v>82</v>
      </c>
      <c r="AA98" s="51"/>
      <c r="AB98" s="51"/>
      <c r="AC98" s="51"/>
      <c r="AD98" s="51"/>
      <c r="AE98" s="48" t="s">
        <v>115</v>
      </c>
      <c r="AF98" s="52"/>
      <c r="AG98" s="52"/>
      <c r="AH98" s="52"/>
      <c r="AI98" s="52"/>
      <c r="AJ98" s="52"/>
      <c r="AK98" s="52"/>
      <c r="AL98" s="52"/>
      <c r="AM98" s="52"/>
      <c r="AN98" s="53"/>
      <c r="AO98" s="46">
        <v>0</v>
      </c>
      <c r="AP98" s="46"/>
      <c r="AQ98" s="46"/>
      <c r="AR98" s="46"/>
      <c r="AS98" s="46"/>
      <c r="AT98" s="46"/>
      <c r="AU98" s="46"/>
      <c r="AV98" s="46"/>
      <c r="AW98" s="46">
        <v>0</v>
      </c>
      <c r="AX98" s="46"/>
      <c r="AY98" s="46"/>
      <c r="AZ98" s="46"/>
      <c r="BA98" s="46"/>
      <c r="BB98" s="46"/>
      <c r="BC98" s="46"/>
      <c r="BD98" s="46"/>
      <c r="BE98" s="46">
        <f>AO98+AW98</f>
        <v>0</v>
      </c>
      <c r="BF98" s="46"/>
      <c r="BG98" s="46"/>
      <c r="BH98" s="46"/>
      <c r="BI98" s="46"/>
      <c r="BJ98" s="46"/>
      <c r="BK98" s="46"/>
      <c r="BL98" s="46"/>
    </row>
    <row r="99" spans="1:64" s="30" customFormat="1" ht="12.75" customHeight="1" x14ac:dyDescent="0.2">
      <c r="A99" s="47"/>
      <c r="B99" s="47"/>
      <c r="C99" s="47"/>
      <c r="D99" s="47"/>
      <c r="E99" s="47"/>
      <c r="F99" s="47"/>
      <c r="G99" s="48" t="s">
        <v>116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1" t="s">
        <v>82</v>
      </c>
      <c r="AA99" s="51"/>
      <c r="AB99" s="51"/>
      <c r="AC99" s="51"/>
      <c r="AD99" s="51"/>
      <c r="AE99" s="48" t="s">
        <v>115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46">
        <v>2</v>
      </c>
      <c r="AP99" s="46"/>
      <c r="AQ99" s="46"/>
      <c r="AR99" s="46"/>
      <c r="AS99" s="46"/>
      <c r="AT99" s="46"/>
      <c r="AU99" s="46"/>
      <c r="AV99" s="46"/>
      <c r="AW99" s="46">
        <v>0</v>
      </c>
      <c r="AX99" s="46"/>
      <c r="AY99" s="46"/>
      <c r="AZ99" s="46"/>
      <c r="BA99" s="46"/>
      <c r="BB99" s="46"/>
      <c r="BC99" s="46"/>
      <c r="BD99" s="46"/>
      <c r="BE99" s="46">
        <f>AO99+AW99</f>
        <v>2</v>
      </c>
      <c r="BF99" s="46"/>
      <c r="BG99" s="46"/>
      <c r="BH99" s="46"/>
      <c r="BI99" s="46"/>
      <c r="BJ99" s="46"/>
      <c r="BK99" s="46"/>
      <c r="BL99" s="46"/>
    </row>
    <row r="100" spans="1:64" s="30" customFormat="1" ht="12.75" customHeight="1" x14ac:dyDescent="0.2">
      <c r="A100" s="47"/>
      <c r="B100" s="47"/>
      <c r="C100" s="47"/>
      <c r="D100" s="47"/>
      <c r="E100" s="47"/>
      <c r="F100" s="47"/>
      <c r="G100" s="48" t="s">
        <v>117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1" t="s">
        <v>82</v>
      </c>
      <c r="AA100" s="51"/>
      <c r="AB100" s="51"/>
      <c r="AC100" s="51"/>
      <c r="AD100" s="51"/>
      <c r="AE100" s="48" t="s">
        <v>115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46">
        <v>2</v>
      </c>
      <c r="AP100" s="46"/>
      <c r="AQ100" s="46"/>
      <c r="AR100" s="46"/>
      <c r="AS100" s="46"/>
      <c r="AT100" s="46"/>
      <c r="AU100" s="46"/>
      <c r="AV100" s="46"/>
      <c r="AW100" s="46">
        <v>0</v>
      </c>
      <c r="AX100" s="46"/>
      <c r="AY100" s="46"/>
      <c r="AZ100" s="46"/>
      <c r="BA100" s="46"/>
      <c r="BB100" s="46"/>
      <c r="BC100" s="46"/>
      <c r="BD100" s="46"/>
      <c r="BE100" s="46">
        <f>AO100+AW100</f>
        <v>2</v>
      </c>
      <c r="BF100" s="46"/>
      <c r="BG100" s="46"/>
      <c r="BH100" s="46"/>
      <c r="BI100" s="46"/>
      <c r="BJ100" s="46"/>
      <c r="BK100" s="46"/>
      <c r="BL100" s="46"/>
    </row>
    <row r="101" spans="1:64" s="30" customFormat="1" ht="12.75" customHeight="1" x14ac:dyDescent="0.2">
      <c r="A101" s="47"/>
      <c r="B101" s="47"/>
      <c r="C101" s="47"/>
      <c r="D101" s="47"/>
      <c r="E101" s="47"/>
      <c r="F101" s="47"/>
      <c r="G101" s="48" t="s">
        <v>118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50"/>
      <c r="Z101" s="51" t="s">
        <v>82</v>
      </c>
      <c r="AA101" s="51"/>
      <c r="AB101" s="51"/>
      <c r="AC101" s="51"/>
      <c r="AD101" s="51"/>
      <c r="AE101" s="48" t="s">
        <v>115</v>
      </c>
      <c r="AF101" s="52"/>
      <c r="AG101" s="52"/>
      <c r="AH101" s="52"/>
      <c r="AI101" s="52"/>
      <c r="AJ101" s="52"/>
      <c r="AK101" s="52"/>
      <c r="AL101" s="52"/>
      <c r="AM101" s="52"/>
      <c r="AN101" s="53"/>
      <c r="AO101" s="46">
        <v>0</v>
      </c>
      <c r="AP101" s="46"/>
      <c r="AQ101" s="46"/>
      <c r="AR101" s="46"/>
      <c r="AS101" s="46"/>
      <c r="AT101" s="46"/>
      <c r="AU101" s="46"/>
      <c r="AV101" s="46"/>
      <c r="AW101" s="46">
        <v>0</v>
      </c>
      <c r="AX101" s="46"/>
      <c r="AY101" s="46"/>
      <c r="AZ101" s="46"/>
      <c r="BA101" s="46"/>
      <c r="BB101" s="46"/>
      <c r="BC101" s="46"/>
      <c r="BD101" s="46"/>
      <c r="BE101" s="46">
        <f>AO101+AW101</f>
        <v>0</v>
      </c>
      <c r="BF101" s="46"/>
      <c r="BG101" s="46"/>
      <c r="BH101" s="46"/>
      <c r="BI101" s="46"/>
      <c r="BJ101" s="46"/>
      <c r="BK101" s="46"/>
      <c r="BL101" s="46"/>
    </row>
    <row r="102" spans="1:64" s="30" customFormat="1" ht="12.75" customHeight="1" x14ac:dyDescent="0.2">
      <c r="A102" s="57"/>
      <c r="B102" s="57"/>
      <c r="C102" s="57"/>
      <c r="D102" s="57"/>
      <c r="E102" s="57"/>
      <c r="F102" s="57"/>
      <c r="G102" s="62" t="s">
        <v>85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4"/>
      <c r="Z102" s="58"/>
      <c r="AA102" s="58"/>
      <c r="AB102" s="58"/>
      <c r="AC102" s="58"/>
      <c r="AD102" s="58"/>
      <c r="AE102" s="62"/>
      <c r="AF102" s="63"/>
      <c r="AG102" s="63"/>
      <c r="AH102" s="63"/>
      <c r="AI102" s="63"/>
      <c r="AJ102" s="63"/>
      <c r="AK102" s="63"/>
      <c r="AL102" s="63"/>
      <c r="AM102" s="63"/>
      <c r="AN102" s="64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</row>
    <row r="103" spans="1:64" s="30" customFormat="1" ht="12.75" customHeight="1" x14ac:dyDescent="0.2">
      <c r="A103" s="47"/>
      <c r="B103" s="47"/>
      <c r="C103" s="47"/>
      <c r="D103" s="47"/>
      <c r="E103" s="47"/>
      <c r="F103" s="47"/>
      <c r="G103" s="48" t="s">
        <v>86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1" t="s">
        <v>78</v>
      </c>
      <c r="AA103" s="51"/>
      <c r="AB103" s="51"/>
      <c r="AC103" s="51"/>
      <c r="AD103" s="51"/>
      <c r="AE103" s="48" t="s">
        <v>87</v>
      </c>
      <c r="AF103" s="52"/>
      <c r="AG103" s="52"/>
      <c r="AH103" s="52"/>
      <c r="AI103" s="52"/>
      <c r="AJ103" s="52"/>
      <c r="AK103" s="52"/>
      <c r="AL103" s="52"/>
      <c r="AM103" s="52"/>
      <c r="AN103" s="53"/>
      <c r="AO103" s="65">
        <v>2060</v>
      </c>
      <c r="AP103" s="65"/>
      <c r="AQ103" s="65"/>
      <c r="AR103" s="65"/>
      <c r="AS103" s="65"/>
      <c r="AT103" s="65"/>
      <c r="AU103" s="65"/>
      <c r="AV103" s="65"/>
      <c r="AW103" s="65">
        <v>0</v>
      </c>
      <c r="AX103" s="65"/>
      <c r="AY103" s="65"/>
      <c r="AZ103" s="65"/>
      <c r="BA103" s="65"/>
      <c r="BB103" s="65"/>
      <c r="BC103" s="65"/>
      <c r="BD103" s="65"/>
      <c r="BE103" s="65">
        <f t="shared" ref="BE103" si="8">AO103+AW103</f>
        <v>2060</v>
      </c>
      <c r="BF103" s="65"/>
      <c r="BG103" s="65"/>
      <c r="BH103" s="65"/>
      <c r="BI103" s="65"/>
      <c r="BJ103" s="65"/>
      <c r="BK103" s="65"/>
      <c r="BL103" s="65"/>
    </row>
    <row r="104" spans="1:64" s="30" customFormat="1" ht="12.75" customHeight="1" x14ac:dyDescent="0.2">
      <c r="A104" s="57"/>
      <c r="B104" s="57"/>
      <c r="C104" s="57"/>
      <c r="D104" s="57"/>
      <c r="E104" s="57"/>
      <c r="F104" s="57"/>
      <c r="G104" s="62" t="s">
        <v>90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58"/>
      <c r="AA104" s="58"/>
      <c r="AB104" s="58"/>
      <c r="AC104" s="58"/>
      <c r="AD104" s="58"/>
      <c r="AE104" s="62"/>
      <c r="AF104" s="63"/>
      <c r="AG104" s="63"/>
      <c r="AH104" s="63"/>
      <c r="AI104" s="63"/>
      <c r="AJ104" s="63"/>
      <c r="AK104" s="63"/>
      <c r="AL104" s="63"/>
      <c r="AM104" s="63"/>
      <c r="AN104" s="64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</row>
    <row r="105" spans="1:64" s="30" customFormat="1" ht="27" customHeight="1" x14ac:dyDescent="0.2">
      <c r="A105" s="47"/>
      <c r="B105" s="47"/>
      <c r="C105" s="47"/>
      <c r="D105" s="47"/>
      <c r="E105" s="47"/>
      <c r="F105" s="47"/>
      <c r="G105" s="48" t="s">
        <v>91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1" t="s">
        <v>92</v>
      </c>
      <c r="AA105" s="51"/>
      <c r="AB105" s="51"/>
      <c r="AC105" s="51"/>
      <c r="AD105" s="51"/>
      <c r="AE105" s="48" t="s">
        <v>87</v>
      </c>
      <c r="AF105" s="52"/>
      <c r="AG105" s="52"/>
      <c r="AH105" s="52"/>
      <c r="AI105" s="52"/>
      <c r="AJ105" s="52"/>
      <c r="AK105" s="52"/>
      <c r="AL105" s="52"/>
      <c r="AM105" s="52"/>
      <c r="AN105" s="53"/>
      <c r="AO105" s="65">
        <v>100</v>
      </c>
      <c r="AP105" s="65"/>
      <c r="AQ105" s="65"/>
      <c r="AR105" s="65"/>
      <c r="AS105" s="65"/>
      <c r="AT105" s="65"/>
      <c r="AU105" s="65"/>
      <c r="AV105" s="65"/>
      <c r="AW105" s="65">
        <v>0</v>
      </c>
      <c r="AX105" s="65"/>
      <c r="AY105" s="65"/>
      <c r="AZ105" s="65"/>
      <c r="BA105" s="65"/>
      <c r="BB105" s="65"/>
      <c r="BC105" s="65"/>
      <c r="BD105" s="65"/>
      <c r="BE105" s="65">
        <f t="shared" ref="BE105" si="9">AO105+AW105</f>
        <v>100</v>
      </c>
      <c r="BF105" s="65"/>
      <c r="BG105" s="65"/>
      <c r="BH105" s="65"/>
      <c r="BI105" s="65"/>
      <c r="BJ105" s="65"/>
      <c r="BK105" s="65"/>
      <c r="BL105" s="65"/>
    </row>
    <row r="106" spans="1:64" s="30" customFormat="1" ht="26.25" customHeight="1" x14ac:dyDescent="0.2">
      <c r="A106" s="57">
        <v>3</v>
      </c>
      <c r="B106" s="57"/>
      <c r="C106" s="57"/>
      <c r="D106" s="57"/>
      <c r="E106" s="57"/>
      <c r="F106" s="57"/>
      <c r="G106" s="60" t="s">
        <v>64</v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7"/>
    </row>
    <row r="107" spans="1:64" s="30" customFormat="1" ht="12.75" customHeight="1" x14ac:dyDescent="0.2">
      <c r="A107" s="57"/>
      <c r="B107" s="57"/>
      <c r="C107" s="57"/>
      <c r="D107" s="57"/>
      <c r="E107" s="57"/>
      <c r="F107" s="57"/>
      <c r="G107" s="54" t="s">
        <v>77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6"/>
      <c r="Z107" s="58"/>
      <c r="AA107" s="58"/>
      <c r="AB107" s="58"/>
      <c r="AC107" s="58"/>
      <c r="AD107" s="58"/>
      <c r="AE107" s="59"/>
      <c r="AF107" s="59"/>
      <c r="AG107" s="59"/>
      <c r="AH107" s="59"/>
      <c r="AI107" s="59"/>
      <c r="AJ107" s="59"/>
      <c r="AK107" s="59"/>
      <c r="AL107" s="59"/>
      <c r="AM107" s="59"/>
      <c r="AN107" s="60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</row>
    <row r="108" spans="1:64" ht="12.75" customHeight="1" x14ac:dyDescent="0.2">
      <c r="A108" s="47"/>
      <c r="B108" s="47"/>
      <c r="C108" s="47"/>
      <c r="D108" s="47"/>
      <c r="E108" s="47"/>
      <c r="F108" s="47"/>
      <c r="G108" s="48" t="s">
        <v>119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1" t="s">
        <v>78</v>
      </c>
      <c r="AA108" s="51"/>
      <c r="AB108" s="51"/>
      <c r="AC108" s="51"/>
      <c r="AD108" s="51"/>
      <c r="AE108" s="51" t="s">
        <v>79</v>
      </c>
      <c r="AF108" s="51"/>
      <c r="AG108" s="51"/>
      <c r="AH108" s="51"/>
      <c r="AI108" s="51"/>
      <c r="AJ108" s="51"/>
      <c r="AK108" s="51"/>
      <c r="AL108" s="51"/>
      <c r="AM108" s="51"/>
      <c r="AN108" s="68"/>
      <c r="AO108" s="65">
        <v>31500</v>
      </c>
      <c r="AP108" s="65"/>
      <c r="AQ108" s="65"/>
      <c r="AR108" s="65"/>
      <c r="AS108" s="65"/>
      <c r="AT108" s="65"/>
      <c r="AU108" s="65"/>
      <c r="AV108" s="65"/>
      <c r="AW108" s="65">
        <v>0</v>
      </c>
      <c r="AX108" s="65"/>
      <c r="AY108" s="65"/>
      <c r="AZ108" s="65"/>
      <c r="BA108" s="65"/>
      <c r="BB108" s="65"/>
      <c r="BC108" s="65"/>
      <c r="BD108" s="65"/>
      <c r="BE108" s="65">
        <f t="shared" si="2"/>
        <v>31500</v>
      </c>
      <c r="BF108" s="65"/>
      <c r="BG108" s="65"/>
      <c r="BH108" s="65"/>
      <c r="BI108" s="65"/>
      <c r="BJ108" s="65"/>
      <c r="BK108" s="65"/>
      <c r="BL108" s="65"/>
    </row>
    <row r="109" spans="1:64" s="30" customFormat="1" ht="12.75" customHeight="1" x14ac:dyDescent="0.2">
      <c r="A109" s="57"/>
      <c r="B109" s="57"/>
      <c r="C109" s="57"/>
      <c r="D109" s="57"/>
      <c r="E109" s="57"/>
      <c r="F109" s="57"/>
      <c r="G109" s="62" t="s">
        <v>80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4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</row>
    <row r="110" spans="1:64" s="30" customFormat="1" ht="12.75" customHeight="1" x14ac:dyDescent="0.2">
      <c r="A110" s="47"/>
      <c r="B110" s="47"/>
      <c r="C110" s="47"/>
      <c r="D110" s="47"/>
      <c r="E110" s="47"/>
      <c r="F110" s="47"/>
      <c r="G110" s="48" t="s">
        <v>84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3"/>
      <c r="Z110" s="51" t="s">
        <v>82</v>
      </c>
      <c r="AA110" s="51"/>
      <c r="AB110" s="51"/>
      <c r="AC110" s="51"/>
      <c r="AD110" s="51"/>
      <c r="AE110" s="48" t="s">
        <v>83</v>
      </c>
      <c r="AF110" s="52"/>
      <c r="AG110" s="52"/>
      <c r="AH110" s="52"/>
      <c r="AI110" s="52"/>
      <c r="AJ110" s="52"/>
      <c r="AK110" s="52"/>
      <c r="AL110" s="52"/>
      <c r="AM110" s="52"/>
      <c r="AN110" s="53"/>
      <c r="AO110" s="46">
        <v>63</v>
      </c>
      <c r="AP110" s="46"/>
      <c r="AQ110" s="46"/>
      <c r="AR110" s="46"/>
      <c r="AS110" s="46"/>
      <c r="AT110" s="46"/>
      <c r="AU110" s="46"/>
      <c r="AV110" s="46"/>
      <c r="AW110" s="46">
        <v>0</v>
      </c>
      <c r="AX110" s="46"/>
      <c r="AY110" s="46"/>
      <c r="AZ110" s="46"/>
      <c r="BA110" s="46"/>
      <c r="BB110" s="46"/>
      <c r="BC110" s="46"/>
      <c r="BD110" s="46"/>
      <c r="BE110" s="46">
        <f t="shared" ref="BE110" si="10">AO110+AW110</f>
        <v>63</v>
      </c>
      <c r="BF110" s="46"/>
      <c r="BG110" s="46"/>
      <c r="BH110" s="46"/>
      <c r="BI110" s="46"/>
      <c r="BJ110" s="46"/>
      <c r="BK110" s="46"/>
      <c r="BL110" s="46"/>
    </row>
    <row r="111" spans="1:64" s="30" customFormat="1" ht="12.75" customHeight="1" x14ac:dyDescent="0.2">
      <c r="A111" s="47"/>
      <c r="B111" s="47"/>
      <c r="C111" s="47"/>
      <c r="D111" s="47"/>
      <c r="E111" s="47"/>
      <c r="F111" s="47"/>
      <c r="G111" s="48" t="s">
        <v>114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3"/>
      <c r="Z111" s="51" t="s">
        <v>82</v>
      </c>
      <c r="AA111" s="51"/>
      <c r="AB111" s="51"/>
      <c r="AC111" s="51"/>
      <c r="AD111" s="51"/>
      <c r="AE111" s="48" t="s">
        <v>115</v>
      </c>
      <c r="AF111" s="52"/>
      <c r="AG111" s="52"/>
      <c r="AH111" s="52"/>
      <c r="AI111" s="52"/>
      <c r="AJ111" s="52"/>
      <c r="AK111" s="52"/>
      <c r="AL111" s="52"/>
      <c r="AM111" s="52"/>
      <c r="AN111" s="53"/>
      <c r="AO111" s="46">
        <v>3</v>
      </c>
      <c r="AP111" s="46"/>
      <c r="AQ111" s="46"/>
      <c r="AR111" s="46"/>
      <c r="AS111" s="46"/>
      <c r="AT111" s="46"/>
      <c r="AU111" s="46"/>
      <c r="AV111" s="46"/>
      <c r="AW111" s="46">
        <v>0</v>
      </c>
      <c r="AX111" s="46"/>
      <c r="AY111" s="46"/>
      <c r="AZ111" s="46"/>
      <c r="BA111" s="46"/>
      <c r="BB111" s="46"/>
      <c r="BC111" s="46"/>
      <c r="BD111" s="46"/>
      <c r="BE111" s="46">
        <f>AO111+AW111</f>
        <v>3</v>
      </c>
      <c r="BF111" s="46"/>
      <c r="BG111" s="46"/>
      <c r="BH111" s="46"/>
      <c r="BI111" s="46"/>
      <c r="BJ111" s="46"/>
      <c r="BK111" s="46"/>
      <c r="BL111" s="46"/>
    </row>
    <row r="112" spans="1:64" s="30" customFormat="1" ht="12.75" customHeight="1" x14ac:dyDescent="0.2">
      <c r="A112" s="47"/>
      <c r="B112" s="47"/>
      <c r="C112" s="47"/>
      <c r="D112" s="47"/>
      <c r="E112" s="47"/>
      <c r="F112" s="47"/>
      <c r="G112" s="48" t="s">
        <v>116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3"/>
      <c r="Z112" s="51" t="s">
        <v>82</v>
      </c>
      <c r="AA112" s="51"/>
      <c r="AB112" s="51"/>
      <c r="AC112" s="51"/>
      <c r="AD112" s="51"/>
      <c r="AE112" s="48" t="s">
        <v>115</v>
      </c>
      <c r="AF112" s="52"/>
      <c r="AG112" s="52"/>
      <c r="AH112" s="52"/>
      <c r="AI112" s="52"/>
      <c r="AJ112" s="52"/>
      <c r="AK112" s="52"/>
      <c r="AL112" s="52"/>
      <c r="AM112" s="52"/>
      <c r="AN112" s="53"/>
      <c r="AO112" s="46">
        <v>60</v>
      </c>
      <c r="AP112" s="46"/>
      <c r="AQ112" s="46"/>
      <c r="AR112" s="46"/>
      <c r="AS112" s="46"/>
      <c r="AT112" s="46"/>
      <c r="AU112" s="46"/>
      <c r="AV112" s="46"/>
      <c r="AW112" s="46">
        <v>0</v>
      </c>
      <c r="AX112" s="46"/>
      <c r="AY112" s="46"/>
      <c r="AZ112" s="46"/>
      <c r="BA112" s="46"/>
      <c r="BB112" s="46"/>
      <c r="BC112" s="46"/>
      <c r="BD112" s="46"/>
      <c r="BE112" s="46">
        <f>AO112+AW112</f>
        <v>60</v>
      </c>
      <c r="BF112" s="46"/>
      <c r="BG112" s="46"/>
      <c r="BH112" s="46"/>
      <c r="BI112" s="46"/>
      <c r="BJ112" s="46"/>
      <c r="BK112" s="46"/>
      <c r="BL112" s="46"/>
    </row>
    <row r="113" spans="1:64" s="30" customFormat="1" ht="12.75" customHeight="1" x14ac:dyDescent="0.2">
      <c r="A113" s="47"/>
      <c r="B113" s="47"/>
      <c r="C113" s="47"/>
      <c r="D113" s="47"/>
      <c r="E113" s="47"/>
      <c r="F113" s="47"/>
      <c r="G113" s="48" t="s">
        <v>117</v>
      </c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3"/>
      <c r="Z113" s="51" t="s">
        <v>82</v>
      </c>
      <c r="AA113" s="51"/>
      <c r="AB113" s="51"/>
      <c r="AC113" s="51"/>
      <c r="AD113" s="51"/>
      <c r="AE113" s="48" t="s">
        <v>115</v>
      </c>
      <c r="AF113" s="52"/>
      <c r="AG113" s="52"/>
      <c r="AH113" s="52"/>
      <c r="AI113" s="52"/>
      <c r="AJ113" s="52"/>
      <c r="AK113" s="52"/>
      <c r="AL113" s="52"/>
      <c r="AM113" s="52"/>
      <c r="AN113" s="53"/>
      <c r="AO113" s="46">
        <v>26</v>
      </c>
      <c r="AP113" s="46"/>
      <c r="AQ113" s="46"/>
      <c r="AR113" s="46"/>
      <c r="AS113" s="46"/>
      <c r="AT113" s="46"/>
      <c r="AU113" s="46"/>
      <c r="AV113" s="46"/>
      <c r="AW113" s="46">
        <v>0</v>
      </c>
      <c r="AX113" s="46"/>
      <c r="AY113" s="46"/>
      <c r="AZ113" s="46"/>
      <c r="BA113" s="46"/>
      <c r="BB113" s="46"/>
      <c r="BC113" s="46"/>
      <c r="BD113" s="46"/>
      <c r="BE113" s="46">
        <f>AO113+AW113</f>
        <v>26</v>
      </c>
      <c r="BF113" s="46"/>
      <c r="BG113" s="46"/>
      <c r="BH113" s="46"/>
      <c r="BI113" s="46"/>
      <c r="BJ113" s="46"/>
      <c r="BK113" s="46"/>
      <c r="BL113" s="46"/>
    </row>
    <row r="114" spans="1:64" s="30" customFormat="1" ht="12.75" customHeight="1" x14ac:dyDescent="0.2">
      <c r="A114" s="47"/>
      <c r="B114" s="47"/>
      <c r="C114" s="47"/>
      <c r="D114" s="47"/>
      <c r="E114" s="47"/>
      <c r="F114" s="47"/>
      <c r="G114" s="48" t="s">
        <v>118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50"/>
      <c r="Z114" s="51" t="s">
        <v>82</v>
      </c>
      <c r="AA114" s="51"/>
      <c r="AB114" s="51"/>
      <c r="AC114" s="51"/>
      <c r="AD114" s="51"/>
      <c r="AE114" s="48" t="s">
        <v>115</v>
      </c>
      <c r="AF114" s="52"/>
      <c r="AG114" s="52"/>
      <c r="AH114" s="52"/>
      <c r="AI114" s="52"/>
      <c r="AJ114" s="52"/>
      <c r="AK114" s="52"/>
      <c r="AL114" s="52"/>
      <c r="AM114" s="52"/>
      <c r="AN114" s="53"/>
      <c r="AO114" s="46">
        <v>37</v>
      </c>
      <c r="AP114" s="46"/>
      <c r="AQ114" s="46"/>
      <c r="AR114" s="46"/>
      <c r="AS114" s="46"/>
      <c r="AT114" s="46"/>
      <c r="AU114" s="46"/>
      <c r="AV114" s="46"/>
      <c r="AW114" s="46">
        <v>0</v>
      </c>
      <c r="AX114" s="46"/>
      <c r="AY114" s="46"/>
      <c r="AZ114" s="46"/>
      <c r="BA114" s="46"/>
      <c r="BB114" s="46"/>
      <c r="BC114" s="46"/>
      <c r="BD114" s="46"/>
      <c r="BE114" s="46">
        <f>AO114+AW114</f>
        <v>37</v>
      </c>
      <c r="BF114" s="46"/>
      <c r="BG114" s="46"/>
      <c r="BH114" s="46"/>
      <c r="BI114" s="46"/>
      <c r="BJ114" s="46"/>
      <c r="BK114" s="46"/>
      <c r="BL114" s="46"/>
    </row>
    <row r="115" spans="1:64" s="30" customFormat="1" ht="12.75" customHeight="1" x14ac:dyDescent="0.2">
      <c r="A115" s="57"/>
      <c r="B115" s="57"/>
      <c r="C115" s="57"/>
      <c r="D115" s="57"/>
      <c r="E115" s="57"/>
      <c r="F115" s="57"/>
      <c r="G115" s="62" t="s">
        <v>85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4"/>
      <c r="Z115" s="58"/>
      <c r="AA115" s="58"/>
      <c r="AB115" s="58"/>
      <c r="AC115" s="58"/>
      <c r="AD115" s="58"/>
      <c r="AE115" s="62"/>
      <c r="AF115" s="63"/>
      <c r="AG115" s="63"/>
      <c r="AH115" s="63"/>
      <c r="AI115" s="63"/>
      <c r="AJ115" s="63"/>
      <c r="AK115" s="63"/>
      <c r="AL115" s="63"/>
      <c r="AM115" s="63"/>
      <c r="AN115" s="64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</row>
    <row r="116" spans="1:64" s="30" customFormat="1" ht="12.75" customHeight="1" x14ac:dyDescent="0.2">
      <c r="A116" s="47"/>
      <c r="B116" s="47"/>
      <c r="C116" s="47"/>
      <c r="D116" s="47"/>
      <c r="E116" s="47"/>
      <c r="F116" s="47"/>
      <c r="G116" s="48" t="s">
        <v>89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3"/>
      <c r="Z116" s="51" t="s">
        <v>78</v>
      </c>
      <c r="AA116" s="51"/>
      <c r="AB116" s="51"/>
      <c r="AC116" s="51"/>
      <c r="AD116" s="51"/>
      <c r="AE116" s="48" t="s">
        <v>87</v>
      </c>
      <c r="AF116" s="52"/>
      <c r="AG116" s="52"/>
      <c r="AH116" s="52"/>
      <c r="AI116" s="52"/>
      <c r="AJ116" s="52"/>
      <c r="AK116" s="52"/>
      <c r="AL116" s="52"/>
      <c r="AM116" s="52"/>
      <c r="AN116" s="53"/>
      <c r="AO116" s="65">
        <v>532.70000000000005</v>
      </c>
      <c r="AP116" s="65"/>
      <c r="AQ116" s="65"/>
      <c r="AR116" s="65"/>
      <c r="AS116" s="65"/>
      <c r="AT116" s="65"/>
      <c r="AU116" s="65"/>
      <c r="AV116" s="65"/>
      <c r="AW116" s="65">
        <v>0</v>
      </c>
      <c r="AX116" s="65"/>
      <c r="AY116" s="65"/>
      <c r="AZ116" s="65"/>
      <c r="BA116" s="65"/>
      <c r="BB116" s="65"/>
      <c r="BC116" s="65"/>
      <c r="BD116" s="65"/>
      <c r="BE116" s="65">
        <f t="shared" ref="BE116" si="11">AO116+AW116</f>
        <v>532.70000000000005</v>
      </c>
      <c r="BF116" s="65"/>
      <c r="BG116" s="65"/>
      <c r="BH116" s="65"/>
      <c r="BI116" s="65"/>
      <c r="BJ116" s="65"/>
      <c r="BK116" s="65"/>
      <c r="BL116" s="65"/>
    </row>
    <row r="117" spans="1:64" s="30" customFormat="1" ht="12.75" customHeight="1" x14ac:dyDescent="0.2">
      <c r="A117" s="57"/>
      <c r="B117" s="57"/>
      <c r="C117" s="57"/>
      <c r="D117" s="57"/>
      <c r="E117" s="57"/>
      <c r="F117" s="57"/>
      <c r="G117" s="62" t="s">
        <v>90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4"/>
      <c r="Z117" s="58"/>
      <c r="AA117" s="58"/>
      <c r="AB117" s="58"/>
      <c r="AC117" s="58"/>
      <c r="AD117" s="58"/>
      <c r="AE117" s="62"/>
      <c r="AF117" s="63"/>
      <c r="AG117" s="63"/>
      <c r="AH117" s="63"/>
      <c r="AI117" s="63"/>
      <c r="AJ117" s="63"/>
      <c r="AK117" s="63"/>
      <c r="AL117" s="63"/>
      <c r="AM117" s="63"/>
      <c r="AN117" s="64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</row>
    <row r="118" spans="1:64" s="30" customFormat="1" ht="33" customHeight="1" x14ac:dyDescent="0.2">
      <c r="A118" s="47"/>
      <c r="B118" s="47"/>
      <c r="C118" s="47"/>
      <c r="D118" s="47"/>
      <c r="E118" s="47"/>
      <c r="F118" s="47"/>
      <c r="G118" s="48" t="s">
        <v>91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3"/>
      <c r="Z118" s="51" t="s">
        <v>92</v>
      </c>
      <c r="AA118" s="51"/>
      <c r="AB118" s="51"/>
      <c r="AC118" s="51"/>
      <c r="AD118" s="51"/>
      <c r="AE118" s="48" t="s">
        <v>87</v>
      </c>
      <c r="AF118" s="52"/>
      <c r="AG118" s="52"/>
      <c r="AH118" s="52"/>
      <c r="AI118" s="52"/>
      <c r="AJ118" s="52"/>
      <c r="AK118" s="52"/>
      <c r="AL118" s="52"/>
      <c r="AM118" s="52"/>
      <c r="AN118" s="53"/>
      <c r="AO118" s="65">
        <v>100</v>
      </c>
      <c r="AP118" s="65"/>
      <c r="AQ118" s="65"/>
      <c r="AR118" s="65"/>
      <c r="AS118" s="65"/>
      <c r="AT118" s="65"/>
      <c r="AU118" s="65"/>
      <c r="AV118" s="65"/>
      <c r="AW118" s="65">
        <v>0</v>
      </c>
      <c r="AX118" s="65"/>
      <c r="AY118" s="65"/>
      <c r="AZ118" s="65"/>
      <c r="BA118" s="65"/>
      <c r="BB118" s="65"/>
      <c r="BC118" s="65"/>
      <c r="BD118" s="65"/>
      <c r="BE118" s="65">
        <f t="shared" ref="BE118" si="12">AO118+AW118</f>
        <v>100</v>
      </c>
      <c r="BF118" s="65"/>
      <c r="BG118" s="65"/>
      <c r="BH118" s="65"/>
      <c r="BI118" s="65"/>
      <c r="BJ118" s="65"/>
      <c r="BK118" s="65"/>
      <c r="BL118" s="65"/>
    </row>
    <row r="119" spans="1:64" s="30" customFormat="1" ht="23.25" customHeight="1" x14ac:dyDescent="0.2">
      <c r="A119" s="57">
        <v>4</v>
      </c>
      <c r="B119" s="57"/>
      <c r="C119" s="57"/>
      <c r="D119" s="57"/>
      <c r="E119" s="57"/>
      <c r="F119" s="57"/>
      <c r="G119" s="60" t="s">
        <v>72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7"/>
    </row>
    <row r="120" spans="1:64" s="30" customFormat="1" ht="12.75" customHeight="1" x14ac:dyDescent="0.2">
      <c r="A120" s="57">
        <v>0</v>
      </c>
      <c r="B120" s="57"/>
      <c r="C120" s="57"/>
      <c r="D120" s="57"/>
      <c r="E120" s="57"/>
      <c r="F120" s="57"/>
      <c r="G120" s="54" t="s">
        <v>77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6"/>
      <c r="Z120" s="58"/>
      <c r="AA120" s="58"/>
      <c r="AB120" s="58"/>
      <c r="AC120" s="58"/>
      <c r="AD120" s="58"/>
      <c r="AE120" s="59"/>
      <c r="AF120" s="59"/>
      <c r="AG120" s="59"/>
      <c r="AH120" s="59"/>
      <c r="AI120" s="59"/>
      <c r="AJ120" s="59"/>
      <c r="AK120" s="59"/>
      <c r="AL120" s="59"/>
      <c r="AM120" s="59"/>
      <c r="AN120" s="60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</row>
    <row r="121" spans="1:64" ht="12.75" customHeight="1" x14ac:dyDescent="0.2">
      <c r="A121" s="47"/>
      <c r="B121" s="47"/>
      <c r="C121" s="47"/>
      <c r="D121" s="47"/>
      <c r="E121" s="47"/>
      <c r="F121" s="47"/>
      <c r="G121" s="48" t="s">
        <v>121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3"/>
      <c r="Z121" s="51" t="s">
        <v>78</v>
      </c>
      <c r="AA121" s="51"/>
      <c r="AB121" s="51"/>
      <c r="AC121" s="51"/>
      <c r="AD121" s="51"/>
      <c r="AE121" s="51" t="s">
        <v>79</v>
      </c>
      <c r="AF121" s="51"/>
      <c r="AG121" s="51"/>
      <c r="AH121" s="51"/>
      <c r="AI121" s="51"/>
      <c r="AJ121" s="51"/>
      <c r="AK121" s="51"/>
      <c r="AL121" s="51"/>
      <c r="AM121" s="51"/>
      <c r="AN121" s="68"/>
      <c r="AO121" s="65">
        <v>10000</v>
      </c>
      <c r="AP121" s="65"/>
      <c r="AQ121" s="65"/>
      <c r="AR121" s="65"/>
      <c r="AS121" s="65"/>
      <c r="AT121" s="65"/>
      <c r="AU121" s="65"/>
      <c r="AV121" s="65"/>
      <c r="AW121" s="65">
        <v>0</v>
      </c>
      <c r="AX121" s="65"/>
      <c r="AY121" s="65"/>
      <c r="AZ121" s="65"/>
      <c r="BA121" s="65"/>
      <c r="BB121" s="65"/>
      <c r="BC121" s="65"/>
      <c r="BD121" s="65"/>
      <c r="BE121" s="65">
        <f t="shared" si="2"/>
        <v>10000</v>
      </c>
      <c r="BF121" s="65"/>
      <c r="BG121" s="65"/>
      <c r="BH121" s="65"/>
      <c r="BI121" s="65"/>
      <c r="BJ121" s="65"/>
      <c r="BK121" s="65"/>
      <c r="BL121" s="65"/>
    </row>
    <row r="122" spans="1:64" s="30" customFormat="1" ht="12.75" customHeight="1" x14ac:dyDescent="0.2">
      <c r="A122" s="57"/>
      <c r="B122" s="57"/>
      <c r="C122" s="57"/>
      <c r="D122" s="57"/>
      <c r="E122" s="57"/>
      <c r="F122" s="57"/>
      <c r="G122" s="62" t="s">
        <v>80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4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4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</row>
    <row r="123" spans="1:64" s="30" customFormat="1" ht="12.75" customHeight="1" x14ac:dyDescent="0.2">
      <c r="A123" s="47"/>
      <c r="B123" s="47"/>
      <c r="C123" s="47"/>
      <c r="D123" s="47"/>
      <c r="E123" s="47"/>
      <c r="F123" s="47"/>
      <c r="G123" s="48" t="s">
        <v>81</v>
      </c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3"/>
      <c r="Z123" s="51" t="s">
        <v>82</v>
      </c>
      <c r="AA123" s="51"/>
      <c r="AB123" s="51"/>
      <c r="AC123" s="51"/>
      <c r="AD123" s="51"/>
      <c r="AE123" s="48" t="s">
        <v>83</v>
      </c>
      <c r="AF123" s="52"/>
      <c r="AG123" s="52"/>
      <c r="AH123" s="52"/>
      <c r="AI123" s="52"/>
      <c r="AJ123" s="52"/>
      <c r="AK123" s="52"/>
      <c r="AL123" s="52"/>
      <c r="AM123" s="52"/>
      <c r="AN123" s="53"/>
      <c r="AO123" s="46">
        <v>5</v>
      </c>
      <c r="AP123" s="46"/>
      <c r="AQ123" s="46"/>
      <c r="AR123" s="46"/>
      <c r="AS123" s="46"/>
      <c r="AT123" s="46"/>
      <c r="AU123" s="46"/>
      <c r="AV123" s="46"/>
      <c r="AW123" s="46">
        <v>0</v>
      </c>
      <c r="AX123" s="46"/>
      <c r="AY123" s="46"/>
      <c r="AZ123" s="46"/>
      <c r="BA123" s="46"/>
      <c r="BB123" s="46"/>
      <c r="BC123" s="46"/>
      <c r="BD123" s="46"/>
      <c r="BE123" s="46">
        <f t="shared" ref="BE123" si="13">AO123+AW123</f>
        <v>5</v>
      </c>
      <c r="BF123" s="46"/>
      <c r="BG123" s="46"/>
      <c r="BH123" s="46"/>
      <c r="BI123" s="46"/>
      <c r="BJ123" s="46"/>
      <c r="BK123" s="46"/>
      <c r="BL123" s="46"/>
    </row>
    <row r="124" spans="1:64" s="30" customFormat="1" ht="12.75" customHeight="1" x14ac:dyDescent="0.2">
      <c r="A124" s="47"/>
      <c r="B124" s="47"/>
      <c r="C124" s="47"/>
      <c r="D124" s="47"/>
      <c r="E124" s="47"/>
      <c r="F124" s="47"/>
      <c r="G124" s="48" t="s">
        <v>114</v>
      </c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3"/>
      <c r="Z124" s="51" t="s">
        <v>82</v>
      </c>
      <c r="AA124" s="51"/>
      <c r="AB124" s="51"/>
      <c r="AC124" s="51"/>
      <c r="AD124" s="51"/>
      <c r="AE124" s="48" t="s">
        <v>115</v>
      </c>
      <c r="AF124" s="52"/>
      <c r="AG124" s="52"/>
      <c r="AH124" s="52"/>
      <c r="AI124" s="52"/>
      <c r="AJ124" s="52"/>
      <c r="AK124" s="52"/>
      <c r="AL124" s="52"/>
      <c r="AM124" s="52"/>
      <c r="AN124" s="53"/>
      <c r="AO124" s="46">
        <v>4</v>
      </c>
      <c r="AP124" s="46"/>
      <c r="AQ124" s="46"/>
      <c r="AR124" s="46"/>
      <c r="AS124" s="46"/>
      <c r="AT124" s="46"/>
      <c r="AU124" s="46"/>
      <c r="AV124" s="46"/>
      <c r="AW124" s="46">
        <v>0</v>
      </c>
      <c r="AX124" s="46"/>
      <c r="AY124" s="46"/>
      <c r="AZ124" s="46"/>
      <c r="BA124" s="46"/>
      <c r="BB124" s="46"/>
      <c r="BC124" s="46"/>
      <c r="BD124" s="46"/>
      <c r="BE124" s="46">
        <f>AO124+AW124</f>
        <v>4</v>
      </c>
      <c r="BF124" s="46"/>
      <c r="BG124" s="46"/>
      <c r="BH124" s="46"/>
      <c r="BI124" s="46"/>
      <c r="BJ124" s="46"/>
      <c r="BK124" s="46"/>
      <c r="BL124" s="46"/>
    </row>
    <row r="125" spans="1:64" s="30" customFormat="1" ht="12.75" customHeight="1" x14ac:dyDescent="0.2">
      <c r="A125" s="47"/>
      <c r="B125" s="47"/>
      <c r="C125" s="47"/>
      <c r="D125" s="47"/>
      <c r="E125" s="47"/>
      <c r="F125" s="47"/>
      <c r="G125" s="48" t="s">
        <v>116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3"/>
      <c r="Z125" s="51" t="s">
        <v>82</v>
      </c>
      <c r="AA125" s="51"/>
      <c r="AB125" s="51"/>
      <c r="AC125" s="51"/>
      <c r="AD125" s="51"/>
      <c r="AE125" s="48" t="s">
        <v>115</v>
      </c>
      <c r="AF125" s="52"/>
      <c r="AG125" s="52"/>
      <c r="AH125" s="52"/>
      <c r="AI125" s="52"/>
      <c r="AJ125" s="52"/>
      <c r="AK125" s="52"/>
      <c r="AL125" s="52"/>
      <c r="AM125" s="52"/>
      <c r="AN125" s="53"/>
      <c r="AO125" s="46">
        <v>1</v>
      </c>
      <c r="AP125" s="46"/>
      <c r="AQ125" s="46"/>
      <c r="AR125" s="46"/>
      <c r="AS125" s="46"/>
      <c r="AT125" s="46"/>
      <c r="AU125" s="46"/>
      <c r="AV125" s="46"/>
      <c r="AW125" s="46">
        <v>0</v>
      </c>
      <c r="AX125" s="46"/>
      <c r="AY125" s="46"/>
      <c r="AZ125" s="46"/>
      <c r="BA125" s="46"/>
      <c r="BB125" s="46"/>
      <c r="BC125" s="46"/>
      <c r="BD125" s="46"/>
      <c r="BE125" s="46">
        <f>AO125+AW125</f>
        <v>1</v>
      </c>
      <c r="BF125" s="46"/>
      <c r="BG125" s="46"/>
      <c r="BH125" s="46"/>
      <c r="BI125" s="46"/>
      <c r="BJ125" s="46"/>
      <c r="BK125" s="46"/>
      <c r="BL125" s="46"/>
    </row>
    <row r="126" spans="1:64" s="30" customFormat="1" ht="12.75" customHeight="1" x14ac:dyDescent="0.2">
      <c r="A126" s="47"/>
      <c r="B126" s="47"/>
      <c r="C126" s="47"/>
      <c r="D126" s="47"/>
      <c r="E126" s="47"/>
      <c r="F126" s="47"/>
      <c r="G126" s="48" t="s">
        <v>117</v>
      </c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3"/>
      <c r="Z126" s="51" t="s">
        <v>82</v>
      </c>
      <c r="AA126" s="51"/>
      <c r="AB126" s="51"/>
      <c r="AC126" s="51"/>
      <c r="AD126" s="51"/>
      <c r="AE126" s="48" t="s">
        <v>115</v>
      </c>
      <c r="AF126" s="52"/>
      <c r="AG126" s="52"/>
      <c r="AH126" s="52"/>
      <c r="AI126" s="52"/>
      <c r="AJ126" s="52"/>
      <c r="AK126" s="52"/>
      <c r="AL126" s="52"/>
      <c r="AM126" s="52"/>
      <c r="AN126" s="53"/>
      <c r="AO126" s="46">
        <v>3</v>
      </c>
      <c r="AP126" s="46"/>
      <c r="AQ126" s="46"/>
      <c r="AR126" s="46"/>
      <c r="AS126" s="46"/>
      <c r="AT126" s="46"/>
      <c r="AU126" s="46"/>
      <c r="AV126" s="46"/>
      <c r="AW126" s="46">
        <v>0</v>
      </c>
      <c r="AX126" s="46"/>
      <c r="AY126" s="46"/>
      <c r="AZ126" s="46"/>
      <c r="BA126" s="46"/>
      <c r="BB126" s="46"/>
      <c r="BC126" s="46"/>
      <c r="BD126" s="46"/>
      <c r="BE126" s="46">
        <f>AO126+AW126</f>
        <v>3</v>
      </c>
      <c r="BF126" s="46"/>
      <c r="BG126" s="46"/>
      <c r="BH126" s="46"/>
      <c r="BI126" s="46"/>
      <c r="BJ126" s="46"/>
      <c r="BK126" s="46"/>
      <c r="BL126" s="46"/>
    </row>
    <row r="127" spans="1:64" s="30" customFormat="1" ht="12.75" customHeight="1" x14ac:dyDescent="0.2">
      <c r="A127" s="47"/>
      <c r="B127" s="47"/>
      <c r="C127" s="47"/>
      <c r="D127" s="47"/>
      <c r="E127" s="47"/>
      <c r="F127" s="47"/>
      <c r="G127" s="48" t="s">
        <v>118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0"/>
      <c r="Z127" s="51" t="s">
        <v>82</v>
      </c>
      <c r="AA127" s="51"/>
      <c r="AB127" s="51"/>
      <c r="AC127" s="51"/>
      <c r="AD127" s="51"/>
      <c r="AE127" s="48" t="s">
        <v>115</v>
      </c>
      <c r="AF127" s="52"/>
      <c r="AG127" s="52"/>
      <c r="AH127" s="52"/>
      <c r="AI127" s="52"/>
      <c r="AJ127" s="52"/>
      <c r="AK127" s="52"/>
      <c r="AL127" s="52"/>
      <c r="AM127" s="52"/>
      <c r="AN127" s="53"/>
      <c r="AO127" s="46">
        <v>2</v>
      </c>
      <c r="AP127" s="46"/>
      <c r="AQ127" s="46"/>
      <c r="AR127" s="46"/>
      <c r="AS127" s="46"/>
      <c r="AT127" s="46"/>
      <c r="AU127" s="46"/>
      <c r="AV127" s="46"/>
      <c r="AW127" s="46">
        <v>0</v>
      </c>
      <c r="AX127" s="46"/>
      <c r="AY127" s="46"/>
      <c r="AZ127" s="46"/>
      <c r="BA127" s="46"/>
      <c r="BB127" s="46"/>
      <c r="BC127" s="46"/>
      <c r="BD127" s="46"/>
      <c r="BE127" s="46">
        <f>AO127+AW127</f>
        <v>2</v>
      </c>
      <c r="BF127" s="46"/>
      <c r="BG127" s="46"/>
      <c r="BH127" s="46"/>
      <c r="BI127" s="46"/>
      <c r="BJ127" s="46"/>
      <c r="BK127" s="46"/>
      <c r="BL127" s="46"/>
    </row>
    <row r="128" spans="1:64" s="30" customFormat="1" ht="12.75" customHeight="1" x14ac:dyDescent="0.2">
      <c r="A128" s="57"/>
      <c r="B128" s="57"/>
      <c r="C128" s="57"/>
      <c r="D128" s="57"/>
      <c r="E128" s="57"/>
      <c r="F128" s="57"/>
      <c r="G128" s="62" t="s">
        <v>85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4"/>
      <c r="Z128" s="58"/>
      <c r="AA128" s="58"/>
      <c r="AB128" s="58"/>
      <c r="AC128" s="58"/>
      <c r="AD128" s="58"/>
      <c r="AE128" s="62"/>
      <c r="AF128" s="63"/>
      <c r="AG128" s="63"/>
      <c r="AH128" s="63"/>
      <c r="AI128" s="63"/>
      <c r="AJ128" s="63"/>
      <c r="AK128" s="63"/>
      <c r="AL128" s="63"/>
      <c r="AM128" s="63"/>
      <c r="AN128" s="64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</row>
    <row r="129" spans="1:64" s="30" customFormat="1" ht="12.75" customHeight="1" x14ac:dyDescent="0.2">
      <c r="A129" s="47"/>
      <c r="B129" s="47"/>
      <c r="C129" s="47"/>
      <c r="D129" s="47"/>
      <c r="E129" s="47"/>
      <c r="F129" s="47"/>
      <c r="G129" s="48" t="s">
        <v>86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3"/>
      <c r="Z129" s="51" t="s">
        <v>78</v>
      </c>
      <c r="AA129" s="51"/>
      <c r="AB129" s="51"/>
      <c r="AC129" s="51"/>
      <c r="AD129" s="51"/>
      <c r="AE129" s="48" t="s">
        <v>87</v>
      </c>
      <c r="AF129" s="52"/>
      <c r="AG129" s="52"/>
      <c r="AH129" s="52"/>
      <c r="AI129" s="52"/>
      <c r="AJ129" s="52"/>
      <c r="AK129" s="52"/>
      <c r="AL129" s="52"/>
      <c r="AM129" s="52"/>
      <c r="AN129" s="53"/>
      <c r="AO129" s="65">
        <v>2000</v>
      </c>
      <c r="AP129" s="65"/>
      <c r="AQ129" s="65"/>
      <c r="AR129" s="65"/>
      <c r="AS129" s="65"/>
      <c r="AT129" s="65"/>
      <c r="AU129" s="65"/>
      <c r="AV129" s="65"/>
      <c r="AW129" s="65">
        <v>0</v>
      </c>
      <c r="AX129" s="65"/>
      <c r="AY129" s="65"/>
      <c r="AZ129" s="65"/>
      <c r="BA129" s="65"/>
      <c r="BB129" s="65"/>
      <c r="BC129" s="65"/>
      <c r="BD129" s="65"/>
      <c r="BE129" s="65">
        <f t="shared" ref="BE129" si="14">AO129+AW129</f>
        <v>2000</v>
      </c>
      <c r="BF129" s="65"/>
      <c r="BG129" s="65"/>
      <c r="BH129" s="65"/>
      <c r="BI129" s="65"/>
      <c r="BJ129" s="65"/>
      <c r="BK129" s="65"/>
      <c r="BL129" s="65"/>
    </row>
    <row r="130" spans="1:64" s="30" customFormat="1" ht="12.75" customHeight="1" x14ac:dyDescent="0.2">
      <c r="A130" s="57"/>
      <c r="B130" s="57"/>
      <c r="C130" s="57"/>
      <c r="D130" s="57"/>
      <c r="E130" s="57"/>
      <c r="F130" s="57"/>
      <c r="G130" s="62" t="s">
        <v>90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4"/>
      <c r="Z130" s="58"/>
      <c r="AA130" s="58"/>
      <c r="AB130" s="58"/>
      <c r="AC130" s="58"/>
      <c r="AD130" s="58"/>
      <c r="AE130" s="62"/>
      <c r="AF130" s="63"/>
      <c r="AG130" s="63"/>
      <c r="AH130" s="63"/>
      <c r="AI130" s="63"/>
      <c r="AJ130" s="63"/>
      <c r="AK130" s="63"/>
      <c r="AL130" s="63"/>
      <c r="AM130" s="63"/>
      <c r="AN130" s="64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</row>
    <row r="131" spans="1:64" s="30" customFormat="1" ht="28.5" customHeight="1" x14ac:dyDescent="0.2">
      <c r="A131" s="47"/>
      <c r="B131" s="47"/>
      <c r="C131" s="47"/>
      <c r="D131" s="47"/>
      <c r="E131" s="47"/>
      <c r="F131" s="47"/>
      <c r="G131" s="48" t="s">
        <v>91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3"/>
      <c r="Z131" s="51" t="s">
        <v>92</v>
      </c>
      <c r="AA131" s="51"/>
      <c r="AB131" s="51"/>
      <c r="AC131" s="51"/>
      <c r="AD131" s="51"/>
      <c r="AE131" s="48" t="s">
        <v>87</v>
      </c>
      <c r="AF131" s="52"/>
      <c r="AG131" s="52"/>
      <c r="AH131" s="52"/>
      <c r="AI131" s="52"/>
      <c r="AJ131" s="52"/>
      <c r="AK131" s="52"/>
      <c r="AL131" s="52"/>
      <c r="AM131" s="52"/>
      <c r="AN131" s="53"/>
      <c r="AO131" s="65">
        <v>100</v>
      </c>
      <c r="AP131" s="65"/>
      <c r="AQ131" s="65"/>
      <c r="AR131" s="65"/>
      <c r="AS131" s="65"/>
      <c r="AT131" s="65"/>
      <c r="AU131" s="65"/>
      <c r="AV131" s="65"/>
      <c r="AW131" s="65">
        <v>0</v>
      </c>
      <c r="AX131" s="65"/>
      <c r="AY131" s="65"/>
      <c r="AZ131" s="65"/>
      <c r="BA131" s="65"/>
      <c r="BB131" s="65"/>
      <c r="BC131" s="65"/>
      <c r="BD131" s="65"/>
      <c r="BE131" s="65">
        <f t="shared" ref="BE131" si="15">AO131+AW131</f>
        <v>100</v>
      </c>
      <c r="BF131" s="65"/>
      <c r="BG131" s="65"/>
      <c r="BH131" s="65"/>
      <c r="BI131" s="65"/>
      <c r="BJ131" s="65"/>
      <c r="BK131" s="65"/>
      <c r="BL131" s="65"/>
    </row>
    <row r="132" spans="1:64" s="30" customFormat="1" ht="24.75" customHeight="1" x14ac:dyDescent="0.2">
      <c r="A132" s="57">
        <v>5</v>
      </c>
      <c r="B132" s="57"/>
      <c r="C132" s="57"/>
      <c r="D132" s="57"/>
      <c r="E132" s="57"/>
      <c r="F132" s="57"/>
      <c r="G132" s="60" t="s">
        <v>72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7"/>
    </row>
    <row r="133" spans="1:64" s="30" customFormat="1" ht="12.75" customHeight="1" x14ac:dyDescent="0.2">
      <c r="A133" s="57">
        <v>0</v>
      </c>
      <c r="B133" s="57"/>
      <c r="C133" s="57"/>
      <c r="D133" s="57"/>
      <c r="E133" s="57"/>
      <c r="F133" s="57"/>
      <c r="G133" s="54" t="s">
        <v>77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6"/>
      <c r="Z133" s="58"/>
      <c r="AA133" s="58"/>
      <c r="AB133" s="58"/>
      <c r="AC133" s="58"/>
      <c r="AD133" s="58"/>
      <c r="AE133" s="59"/>
      <c r="AF133" s="59"/>
      <c r="AG133" s="59"/>
      <c r="AH133" s="59"/>
      <c r="AI133" s="59"/>
      <c r="AJ133" s="59"/>
      <c r="AK133" s="59"/>
      <c r="AL133" s="59"/>
      <c r="AM133" s="59"/>
      <c r="AN133" s="60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</row>
    <row r="134" spans="1:64" ht="12.75" customHeight="1" x14ac:dyDescent="0.2">
      <c r="A134" s="47"/>
      <c r="B134" s="47"/>
      <c r="C134" s="47"/>
      <c r="D134" s="47"/>
      <c r="E134" s="47"/>
      <c r="F134" s="47"/>
      <c r="G134" s="48" t="s">
        <v>119</v>
      </c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3"/>
      <c r="Z134" s="51" t="s">
        <v>78</v>
      </c>
      <c r="AA134" s="51"/>
      <c r="AB134" s="51"/>
      <c r="AC134" s="51"/>
      <c r="AD134" s="51"/>
      <c r="AE134" s="51" t="s">
        <v>79</v>
      </c>
      <c r="AF134" s="51"/>
      <c r="AG134" s="51"/>
      <c r="AH134" s="51"/>
      <c r="AI134" s="51"/>
      <c r="AJ134" s="51"/>
      <c r="AK134" s="51"/>
      <c r="AL134" s="51"/>
      <c r="AM134" s="51"/>
      <c r="AN134" s="68"/>
      <c r="AO134" s="65">
        <v>120000</v>
      </c>
      <c r="AP134" s="65"/>
      <c r="AQ134" s="65"/>
      <c r="AR134" s="65"/>
      <c r="AS134" s="65"/>
      <c r="AT134" s="65"/>
      <c r="AU134" s="65"/>
      <c r="AV134" s="65"/>
      <c r="AW134" s="65">
        <v>0</v>
      </c>
      <c r="AX134" s="65"/>
      <c r="AY134" s="65"/>
      <c r="AZ134" s="65"/>
      <c r="BA134" s="65"/>
      <c r="BB134" s="65"/>
      <c r="BC134" s="65"/>
      <c r="BD134" s="65"/>
      <c r="BE134" s="65">
        <f t="shared" si="2"/>
        <v>120000</v>
      </c>
      <c r="BF134" s="65"/>
      <c r="BG134" s="65"/>
      <c r="BH134" s="65"/>
      <c r="BI134" s="65"/>
      <c r="BJ134" s="65"/>
      <c r="BK134" s="65"/>
      <c r="BL134" s="65"/>
    </row>
    <row r="135" spans="1:64" s="30" customFormat="1" ht="12.75" customHeight="1" x14ac:dyDescent="0.2">
      <c r="A135" s="57"/>
      <c r="B135" s="57"/>
      <c r="C135" s="57"/>
      <c r="D135" s="57"/>
      <c r="E135" s="57"/>
      <c r="F135" s="57"/>
      <c r="G135" s="62" t="s">
        <v>80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4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4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s="30" customFormat="1" ht="12.75" customHeight="1" x14ac:dyDescent="0.2">
      <c r="A136" s="47"/>
      <c r="B136" s="47"/>
      <c r="C136" s="47"/>
      <c r="D136" s="47"/>
      <c r="E136" s="47"/>
      <c r="F136" s="47"/>
      <c r="G136" s="48" t="s">
        <v>84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3"/>
      <c r="Z136" s="51" t="s">
        <v>82</v>
      </c>
      <c r="AA136" s="51"/>
      <c r="AB136" s="51"/>
      <c r="AC136" s="51"/>
      <c r="AD136" s="51"/>
      <c r="AE136" s="48" t="s">
        <v>83</v>
      </c>
      <c r="AF136" s="52"/>
      <c r="AG136" s="52"/>
      <c r="AH136" s="52"/>
      <c r="AI136" s="52"/>
      <c r="AJ136" s="52"/>
      <c r="AK136" s="52"/>
      <c r="AL136" s="52"/>
      <c r="AM136" s="52"/>
      <c r="AN136" s="53"/>
      <c r="AO136" s="46">
        <v>2</v>
      </c>
      <c r="AP136" s="46"/>
      <c r="AQ136" s="46"/>
      <c r="AR136" s="46"/>
      <c r="AS136" s="46"/>
      <c r="AT136" s="46"/>
      <c r="AU136" s="46"/>
      <c r="AV136" s="46"/>
      <c r="AW136" s="46">
        <v>0</v>
      </c>
      <c r="AX136" s="46"/>
      <c r="AY136" s="46"/>
      <c r="AZ136" s="46"/>
      <c r="BA136" s="46"/>
      <c r="BB136" s="46"/>
      <c r="BC136" s="46"/>
      <c r="BD136" s="46"/>
      <c r="BE136" s="46">
        <f t="shared" ref="BE136" si="16">AO136+AW136</f>
        <v>2</v>
      </c>
      <c r="BF136" s="46"/>
      <c r="BG136" s="46"/>
      <c r="BH136" s="46"/>
      <c r="BI136" s="46"/>
      <c r="BJ136" s="46"/>
      <c r="BK136" s="46"/>
      <c r="BL136" s="46"/>
    </row>
    <row r="137" spans="1:64" s="30" customFormat="1" ht="12.75" customHeight="1" x14ac:dyDescent="0.2">
      <c r="A137" s="47"/>
      <c r="B137" s="47"/>
      <c r="C137" s="47"/>
      <c r="D137" s="47"/>
      <c r="E137" s="47"/>
      <c r="F137" s="47"/>
      <c r="G137" s="48" t="s">
        <v>114</v>
      </c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3"/>
      <c r="Z137" s="51" t="s">
        <v>82</v>
      </c>
      <c r="AA137" s="51"/>
      <c r="AB137" s="51"/>
      <c r="AC137" s="51"/>
      <c r="AD137" s="51"/>
      <c r="AE137" s="48" t="s">
        <v>115</v>
      </c>
      <c r="AF137" s="52"/>
      <c r="AG137" s="52"/>
      <c r="AH137" s="52"/>
      <c r="AI137" s="52"/>
      <c r="AJ137" s="52"/>
      <c r="AK137" s="52"/>
      <c r="AL137" s="52"/>
      <c r="AM137" s="52"/>
      <c r="AN137" s="53"/>
      <c r="AO137" s="46">
        <v>0</v>
      </c>
      <c r="AP137" s="46"/>
      <c r="AQ137" s="46"/>
      <c r="AR137" s="46"/>
      <c r="AS137" s="46"/>
      <c r="AT137" s="46"/>
      <c r="AU137" s="46"/>
      <c r="AV137" s="46"/>
      <c r="AW137" s="46">
        <v>0</v>
      </c>
      <c r="AX137" s="46"/>
      <c r="AY137" s="46"/>
      <c r="AZ137" s="46"/>
      <c r="BA137" s="46"/>
      <c r="BB137" s="46"/>
      <c r="BC137" s="46"/>
      <c r="BD137" s="46"/>
      <c r="BE137" s="46">
        <f>AO137+AW137</f>
        <v>0</v>
      </c>
      <c r="BF137" s="46"/>
      <c r="BG137" s="46"/>
      <c r="BH137" s="46"/>
      <c r="BI137" s="46"/>
      <c r="BJ137" s="46"/>
      <c r="BK137" s="46"/>
      <c r="BL137" s="46"/>
    </row>
    <row r="138" spans="1:64" s="30" customFormat="1" ht="12.75" customHeight="1" x14ac:dyDescent="0.2">
      <c r="A138" s="47"/>
      <c r="B138" s="47"/>
      <c r="C138" s="47"/>
      <c r="D138" s="47"/>
      <c r="E138" s="47"/>
      <c r="F138" s="47"/>
      <c r="G138" s="48" t="s">
        <v>116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51" t="s">
        <v>82</v>
      </c>
      <c r="AA138" s="51"/>
      <c r="AB138" s="51"/>
      <c r="AC138" s="51"/>
      <c r="AD138" s="51"/>
      <c r="AE138" s="48" t="s">
        <v>115</v>
      </c>
      <c r="AF138" s="52"/>
      <c r="AG138" s="52"/>
      <c r="AH138" s="52"/>
      <c r="AI138" s="52"/>
      <c r="AJ138" s="52"/>
      <c r="AK138" s="52"/>
      <c r="AL138" s="52"/>
      <c r="AM138" s="52"/>
      <c r="AN138" s="53"/>
      <c r="AO138" s="46">
        <v>2</v>
      </c>
      <c r="AP138" s="46"/>
      <c r="AQ138" s="46"/>
      <c r="AR138" s="46"/>
      <c r="AS138" s="46"/>
      <c r="AT138" s="46"/>
      <c r="AU138" s="46"/>
      <c r="AV138" s="46"/>
      <c r="AW138" s="46">
        <v>0</v>
      </c>
      <c r="AX138" s="46"/>
      <c r="AY138" s="46"/>
      <c r="AZ138" s="46"/>
      <c r="BA138" s="46"/>
      <c r="BB138" s="46"/>
      <c r="BC138" s="46"/>
      <c r="BD138" s="46"/>
      <c r="BE138" s="46">
        <f>AO138+AW138</f>
        <v>2</v>
      </c>
      <c r="BF138" s="46"/>
      <c r="BG138" s="46"/>
      <c r="BH138" s="46"/>
      <c r="BI138" s="46"/>
      <c r="BJ138" s="46"/>
      <c r="BK138" s="46"/>
      <c r="BL138" s="46"/>
    </row>
    <row r="139" spans="1:64" s="30" customFormat="1" ht="12.75" customHeight="1" x14ac:dyDescent="0.2">
      <c r="A139" s="47"/>
      <c r="B139" s="47"/>
      <c r="C139" s="47"/>
      <c r="D139" s="47"/>
      <c r="E139" s="47"/>
      <c r="F139" s="47"/>
      <c r="G139" s="48" t="s">
        <v>117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3"/>
      <c r="Z139" s="51" t="s">
        <v>82</v>
      </c>
      <c r="AA139" s="51"/>
      <c r="AB139" s="51"/>
      <c r="AC139" s="51"/>
      <c r="AD139" s="51"/>
      <c r="AE139" s="48" t="s">
        <v>115</v>
      </c>
      <c r="AF139" s="52"/>
      <c r="AG139" s="52"/>
      <c r="AH139" s="52"/>
      <c r="AI139" s="52"/>
      <c r="AJ139" s="52"/>
      <c r="AK139" s="52"/>
      <c r="AL139" s="52"/>
      <c r="AM139" s="52"/>
      <c r="AN139" s="53"/>
      <c r="AO139" s="46">
        <v>2</v>
      </c>
      <c r="AP139" s="46"/>
      <c r="AQ139" s="46"/>
      <c r="AR139" s="46"/>
      <c r="AS139" s="46"/>
      <c r="AT139" s="46"/>
      <c r="AU139" s="46"/>
      <c r="AV139" s="46"/>
      <c r="AW139" s="46">
        <v>0</v>
      </c>
      <c r="AX139" s="46"/>
      <c r="AY139" s="46"/>
      <c r="AZ139" s="46"/>
      <c r="BA139" s="46"/>
      <c r="BB139" s="46"/>
      <c r="BC139" s="46"/>
      <c r="BD139" s="46"/>
      <c r="BE139" s="46">
        <f>AO139+AW139</f>
        <v>2</v>
      </c>
      <c r="BF139" s="46"/>
      <c r="BG139" s="46"/>
      <c r="BH139" s="46"/>
      <c r="BI139" s="46"/>
      <c r="BJ139" s="46"/>
      <c r="BK139" s="46"/>
      <c r="BL139" s="46"/>
    </row>
    <row r="140" spans="1:64" s="30" customFormat="1" ht="12.75" customHeight="1" x14ac:dyDescent="0.2">
      <c r="A140" s="47"/>
      <c r="B140" s="47"/>
      <c r="C140" s="47"/>
      <c r="D140" s="47"/>
      <c r="E140" s="47"/>
      <c r="F140" s="47"/>
      <c r="G140" s="48" t="s">
        <v>118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50"/>
      <c r="Z140" s="51" t="s">
        <v>82</v>
      </c>
      <c r="AA140" s="51"/>
      <c r="AB140" s="51"/>
      <c r="AC140" s="51"/>
      <c r="AD140" s="51"/>
      <c r="AE140" s="48" t="s">
        <v>115</v>
      </c>
      <c r="AF140" s="52"/>
      <c r="AG140" s="52"/>
      <c r="AH140" s="52"/>
      <c r="AI140" s="52"/>
      <c r="AJ140" s="52"/>
      <c r="AK140" s="52"/>
      <c r="AL140" s="52"/>
      <c r="AM140" s="52"/>
      <c r="AN140" s="53"/>
      <c r="AO140" s="46">
        <v>0</v>
      </c>
      <c r="AP140" s="46"/>
      <c r="AQ140" s="46"/>
      <c r="AR140" s="46"/>
      <c r="AS140" s="46"/>
      <c r="AT140" s="46"/>
      <c r="AU140" s="46"/>
      <c r="AV140" s="46"/>
      <c r="AW140" s="46">
        <v>0</v>
      </c>
      <c r="AX140" s="46"/>
      <c r="AY140" s="46"/>
      <c r="AZ140" s="46"/>
      <c r="BA140" s="46"/>
      <c r="BB140" s="46"/>
      <c r="BC140" s="46"/>
      <c r="BD140" s="46"/>
      <c r="BE140" s="46">
        <f>AO140+AW140</f>
        <v>0</v>
      </c>
      <c r="BF140" s="46"/>
      <c r="BG140" s="46"/>
      <c r="BH140" s="46"/>
      <c r="BI140" s="46"/>
      <c r="BJ140" s="46"/>
      <c r="BK140" s="46"/>
      <c r="BL140" s="46"/>
    </row>
    <row r="141" spans="1:64" s="30" customFormat="1" ht="12.75" customHeight="1" x14ac:dyDescent="0.2">
      <c r="A141" s="57"/>
      <c r="B141" s="57"/>
      <c r="C141" s="57"/>
      <c r="D141" s="57"/>
      <c r="E141" s="57"/>
      <c r="F141" s="57"/>
      <c r="G141" s="62" t="s">
        <v>85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4"/>
      <c r="Z141" s="58"/>
      <c r="AA141" s="58"/>
      <c r="AB141" s="58"/>
      <c r="AC141" s="58"/>
      <c r="AD141" s="58"/>
      <c r="AE141" s="62"/>
      <c r="AF141" s="63"/>
      <c r="AG141" s="63"/>
      <c r="AH141" s="63"/>
      <c r="AI141" s="63"/>
      <c r="AJ141" s="63"/>
      <c r="AK141" s="63"/>
      <c r="AL141" s="63"/>
      <c r="AM141" s="63"/>
      <c r="AN141" s="64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</row>
    <row r="142" spans="1:64" s="30" customFormat="1" ht="12.75" customHeight="1" x14ac:dyDescent="0.2">
      <c r="A142" s="47"/>
      <c r="B142" s="47"/>
      <c r="C142" s="47"/>
      <c r="D142" s="47"/>
      <c r="E142" s="47"/>
      <c r="F142" s="47"/>
      <c r="G142" s="48" t="s">
        <v>113</v>
      </c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3"/>
      <c r="Z142" s="51" t="s">
        <v>78</v>
      </c>
      <c r="AA142" s="51"/>
      <c r="AB142" s="51"/>
      <c r="AC142" s="51"/>
      <c r="AD142" s="51"/>
      <c r="AE142" s="48" t="s">
        <v>87</v>
      </c>
      <c r="AF142" s="52"/>
      <c r="AG142" s="52"/>
      <c r="AH142" s="52"/>
      <c r="AI142" s="52"/>
      <c r="AJ142" s="52"/>
      <c r="AK142" s="52"/>
      <c r="AL142" s="52"/>
      <c r="AM142" s="52"/>
      <c r="AN142" s="53"/>
      <c r="AO142" s="65">
        <v>5000</v>
      </c>
      <c r="AP142" s="65"/>
      <c r="AQ142" s="65"/>
      <c r="AR142" s="65"/>
      <c r="AS142" s="65"/>
      <c r="AT142" s="65"/>
      <c r="AU142" s="65"/>
      <c r="AV142" s="65"/>
      <c r="AW142" s="65">
        <v>0</v>
      </c>
      <c r="AX142" s="65"/>
      <c r="AY142" s="65"/>
      <c r="AZ142" s="65"/>
      <c r="BA142" s="65"/>
      <c r="BB142" s="65"/>
      <c r="BC142" s="65"/>
      <c r="BD142" s="65"/>
      <c r="BE142" s="65">
        <f t="shared" ref="BE142" si="17">AO142+AW142</f>
        <v>5000</v>
      </c>
      <c r="BF142" s="65"/>
      <c r="BG142" s="65"/>
      <c r="BH142" s="65"/>
      <c r="BI142" s="65"/>
      <c r="BJ142" s="65"/>
      <c r="BK142" s="65"/>
      <c r="BL142" s="65"/>
    </row>
    <row r="143" spans="1:64" s="30" customFormat="1" ht="12.75" customHeight="1" x14ac:dyDescent="0.2">
      <c r="A143" s="57"/>
      <c r="B143" s="57"/>
      <c r="C143" s="57"/>
      <c r="D143" s="57"/>
      <c r="E143" s="57"/>
      <c r="F143" s="57"/>
      <c r="G143" s="62" t="s">
        <v>90</v>
      </c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  <c r="Z143" s="58"/>
      <c r="AA143" s="58"/>
      <c r="AB143" s="58"/>
      <c r="AC143" s="58"/>
      <c r="AD143" s="58"/>
      <c r="AE143" s="62"/>
      <c r="AF143" s="63"/>
      <c r="AG143" s="63"/>
      <c r="AH143" s="63"/>
      <c r="AI143" s="63"/>
      <c r="AJ143" s="63"/>
      <c r="AK143" s="63"/>
      <c r="AL143" s="63"/>
      <c r="AM143" s="63"/>
      <c r="AN143" s="64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</row>
    <row r="144" spans="1:64" s="30" customFormat="1" ht="27.75" customHeight="1" x14ac:dyDescent="0.2">
      <c r="A144" s="47"/>
      <c r="B144" s="47"/>
      <c r="C144" s="47"/>
      <c r="D144" s="47"/>
      <c r="E144" s="47"/>
      <c r="F144" s="47"/>
      <c r="G144" s="48" t="s">
        <v>91</v>
      </c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3"/>
      <c r="Z144" s="51" t="s">
        <v>92</v>
      </c>
      <c r="AA144" s="51"/>
      <c r="AB144" s="51"/>
      <c r="AC144" s="51"/>
      <c r="AD144" s="51"/>
      <c r="AE144" s="48" t="s">
        <v>87</v>
      </c>
      <c r="AF144" s="52"/>
      <c r="AG144" s="52"/>
      <c r="AH144" s="52"/>
      <c r="AI144" s="52"/>
      <c r="AJ144" s="52"/>
      <c r="AK144" s="52"/>
      <c r="AL144" s="52"/>
      <c r="AM144" s="52"/>
      <c r="AN144" s="53"/>
      <c r="AO144" s="65">
        <v>100</v>
      </c>
      <c r="AP144" s="65"/>
      <c r="AQ144" s="65"/>
      <c r="AR144" s="65"/>
      <c r="AS144" s="65"/>
      <c r="AT144" s="65"/>
      <c r="AU144" s="65"/>
      <c r="AV144" s="65"/>
      <c r="AW144" s="65">
        <v>0</v>
      </c>
      <c r="AX144" s="65"/>
      <c r="AY144" s="65"/>
      <c r="AZ144" s="65"/>
      <c r="BA144" s="65"/>
      <c r="BB144" s="65"/>
      <c r="BC144" s="65"/>
      <c r="BD144" s="65"/>
      <c r="BE144" s="65">
        <f t="shared" ref="BE144" si="18">AO144+AW144</f>
        <v>100</v>
      </c>
      <c r="BF144" s="65"/>
      <c r="BG144" s="65"/>
      <c r="BH144" s="65"/>
      <c r="BI144" s="65"/>
      <c r="BJ144" s="65"/>
      <c r="BK144" s="65"/>
      <c r="BL144" s="65"/>
    </row>
    <row r="145" spans="1:64" s="30" customFormat="1" ht="29.25" customHeight="1" x14ac:dyDescent="0.2">
      <c r="A145" s="57">
        <v>6</v>
      </c>
      <c r="B145" s="57"/>
      <c r="C145" s="57"/>
      <c r="D145" s="57"/>
      <c r="E145" s="57"/>
      <c r="F145" s="57"/>
      <c r="G145" s="54" t="s">
        <v>111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6"/>
    </row>
    <row r="146" spans="1:64" s="30" customFormat="1" ht="12.75" customHeight="1" x14ac:dyDescent="0.2">
      <c r="A146" s="57">
        <v>0</v>
      </c>
      <c r="B146" s="57"/>
      <c r="C146" s="57"/>
      <c r="D146" s="57"/>
      <c r="E146" s="57"/>
      <c r="F146" s="57"/>
      <c r="G146" s="54" t="s">
        <v>77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6"/>
      <c r="Z146" s="58"/>
      <c r="AA146" s="58"/>
      <c r="AB146" s="58"/>
      <c r="AC146" s="58"/>
      <c r="AD146" s="58"/>
      <c r="AE146" s="59"/>
      <c r="AF146" s="59"/>
      <c r="AG146" s="59"/>
      <c r="AH146" s="59"/>
      <c r="AI146" s="59"/>
      <c r="AJ146" s="59"/>
      <c r="AK146" s="59"/>
      <c r="AL146" s="59"/>
      <c r="AM146" s="59"/>
      <c r="AN146" s="60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</row>
    <row r="147" spans="1:64" ht="12.75" customHeight="1" x14ac:dyDescent="0.2">
      <c r="A147" s="47"/>
      <c r="B147" s="47"/>
      <c r="C147" s="47"/>
      <c r="D147" s="47"/>
      <c r="E147" s="47"/>
      <c r="F147" s="47"/>
      <c r="G147" s="48" t="s">
        <v>121</v>
      </c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3"/>
      <c r="Z147" s="51" t="s">
        <v>78</v>
      </c>
      <c r="AA147" s="51"/>
      <c r="AB147" s="51"/>
      <c r="AC147" s="51"/>
      <c r="AD147" s="51"/>
      <c r="AE147" s="51" t="s">
        <v>79</v>
      </c>
      <c r="AF147" s="51"/>
      <c r="AG147" s="51"/>
      <c r="AH147" s="51"/>
      <c r="AI147" s="51"/>
      <c r="AJ147" s="51"/>
      <c r="AK147" s="51"/>
      <c r="AL147" s="51"/>
      <c r="AM147" s="51"/>
      <c r="AN147" s="68"/>
      <c r="AO147" s="65">
        <v>60000</v>
      </c>
      <c r="AP147" s="65"/>
      <c r="AQ147" s="65"/>
      <c r="AR147" s="65"/>
      <c r="AS147" s="65"/>
      <c r="AT147" s="65"/>
      <c r="AU147" s="65"/>
      <c r="AV147" s="65"/>
      <c r="AW147" s="65">
        <v>0</v>
      </c>
      <c r="AX147" s="65"/>
      <c r="AY147" s="65"/>
      <c r="AZ147" s="65"/>
      <c r="BA147" s="65"/>
      <c r="BB147" s="65"/>
      <c r="BC147" s="65"/>
      <c r="BD147" s="65"/>
      <c r="BE147" s="65">
        <f t="shared" si="2"/>
        <v>60000</v>
      </c>
      <c r="BF147" s="65"/>
      <c r="BG147" s="65"/>
      <c r="BH147" s="65"/>
      <c r="BI147" s="65"/>
      <c r="BJ147" s="65"/>
      <c r="BK147" s="65"/>
      <c r="BL147" s="65"/>
    </row>
    <row r="148" spans="1:64" s="30" customFormat="1" ht="12.75" customHeight="1" x14ac:dyDescent="0.2">
      <c r="A148" s="57"/>
      <c r="B148" s="57"/>
      <c r="C148" s="57"/>
      <c r="D148" s="57"/>
      <c r="E148" s="57"/>
      <c r="F148" s="57"/>
      <c r="G148" s="62" t="s">
        <v>80</v>
      </c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4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4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</row>
    <row r="149" spans="1:64" s="30" customFormat="1" ht="12.75" customHeight="1" x14ac:dyDescent="0.2">
      <c r="A149" s="47"/>
      <c r="B149" s="47"/>
      <c r="C149" s="47"/>
      <c r="D149" s="47"/>
      <c r="E149" s="47"/>
      <c r="F149" s="47"/>
      <c r="G149" s="48" t="s">
        <v>109</v>
      </c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51" t="s">
        <v>82</v>
      </c>
      <c r="AA149" s="51"/>
      <c r="AB149" s="51"/>
      <c r="AC149" s="51"/>
      <c r="AD149" s="51"/>
      <c r="AE149" s="48" t="s">
        <v>83</v>
      </c>
      <c r="AF149" s="52"/>
      <c r="AG149" s="52"/>
      <c r="AH149" s="52"/>
      <c r="AI149" s="52"/>
      <c r="AJ149" s="52"/>
      <c r="AK149" s="52"/>
      <c r="AL149" s="52"/>
      <c r="AM149" s="52"/>
      <c r="AN149" s="53"/>
      <c r="AO149" s="46">
        <v>5</v>
      </c>
      <c r="AP149" s="46"/>
      <c r="AQ149" s="46"/>
      <c r="AR149" s="46"/>
      <c r="AS149" s="46"/>
      <c r="AT149" s="46"/>
      <c r="AU149" s="46"/>
      <c r="AV149" s="46"/>
      <c r="AW149" s="46">
        <v>0</v>
      </c>
      <c r="AX149" s="46"/>
      <c r="AY149" s="46"/>
      <c r="AZ149" s="46"/>
      <c r="BA149" s="46"/>
      <c r="BB149" s="46"/>
      <c r="BC149" s="46"/>
      <c r="BD149" s="46"/>
      <c r="BE149" s="46">
        <f t="shared" ref="BE149" si="19">AO149+AW149</f>
        <v>5</v>
      </c>
      <c r="BF149" s="46"/>
      <c r="BG149" s="46"/>
      <c r="BH149" s="46"/>
      <c r="BI149" s="46"/>
      <c r="BJ149" s="46"/>
      <c r="BK149" s="46"/>
      <c r="BL149" s="46"/>
    </row>
    <row r="150" spans="1:64" s="30" customFormat="1" ht="12.75" customHeight="1" x14ac:dyDescent="0.2">
      <c r="A150" s="47"/>
      <c r="B150" s="47"/>
      <c r="C150" s="47"/>
      <c r="D150" s="47"/>
      <c r="E150" s="47"/>
      <c r="F150" s="47"/>
      <c r="G150" s="48" t="s">
        <v>114</v>
      </c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3"/>
      <c r="Z150" s="51" t="s">
        <v>82</v>
      </c>
      <c r="AA150" s="51"/>
      <c r="AB150" s="51"/>
      <c r="AC150" s="51"/>
      <c r="AD150" s="51"/>
      <c r="AE150" s="48" t="s">
        <v>115</v>
      </c>
      <c r="AF150" s="52"/>
      <c r="AG150" s="52"/>
      <c r="AH150" s="52"/>
      <c r="AI150" s="52"/>
      <c r="AJ150" s="52"/>
      <c r="AK150" s="52"/>
      <c r="AL150" s="52"/>
      <c r="AM150" s="52"/>
      <c r="AN150" s="53"/>
      <c r="AO150" s="46">
        <v>2</v>
      </c>
      <c r="AP150" s="46"/>
      <c r="AQ150" s="46"/>
      <c r="AR150" s="46"/>
      <c r="AS150" s="46"/>
      <c r="AT150" s="46"/>
      <c r="AU150" s="46"/>
      <c r="AV150" s="46"/>
      <c r="AW150" s="46">
        <v>0</v>
      </c>
      <c r="AX150" s="46"/>
      <c r="AY150" s="46"/>
      <c r="AZ150" s="46"/>
      <c r="BA150" s="46"/>
      <c r="BB150" s="46"/>
      <c r="BC150" s="46"/>
      <c r="BD150" s="46"/>
      <c r="BE150" s="46">
        <f>AO150+AW150</f>
        <v>2</v>
      </c>
      <c r="BF150" s="46"/>
      <c r="BG150" s="46"/>
      <c r="BH150" s="46"/>
      <c r="BI150" s="46"/>
      <c r="BJ150" s="46"/>
      <c r="BK150" s="46"/>
      <c r="BL150" s="46"/>
    </row>
    <row r="151" spans="1:64" s="30" customFormat="1" ht="12.75" customHeight="1" x14ac:dyDescent="0.2">
      <c r="A151" s="47"/>
      <c r="B151" s="47"/>
      <c r="C151" s="47"/>
      <c r="D151" s="47"/>
      <c r="E151" s="47"/>
      <c r="F151" s="47"/>
      <c r="G151" s="48" t="s">
        <v>116</v>
      </c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3"/>
      <c r="Z151" s="51" t="s">
        <v>82</v>
      </c>
      <c r="AA151" s="51"/>
      <c r="AB151" s="51"/>
      <c r="AC151" s="51"/>
      <c r="AD151" s="51"/>
      <c r="AE151" s="48" t="s">
        <v>115</v>
      </c>
      <c r="AF151" s="52"/>
      <c r="AG151" s="52"/>
      <c r="AH151" s="52"/>
      <c r="AI151" s="52"/>
      <c r="AJ151" s="52"/>
      <c r="AK151" s="52"/>
      <c r="AL151" s="52"/>
      <c r="AM151" s="52"/>
      <c r="AN151" s="53"/>
      <c r="AO151" s="46">
        <v>3</v>
      </c>
      <c r="AP151" s="46"/>
      <c r="AQ151" s="46"/>
      <c r="AR151" s="46"/>
      <c r="AS151" s="46"/>
      <c r="AT151" s="46"/>
      <c r="AU151" s="46"/>
      <c r="AV151" s="46"/>
      <c r="AW151" s="46">
        <v>0</v>
      </c>
      <c r="AX151" s="46"/>
      <c r="AY151" s="46"/>
      <c r="AZ151" s="46"/>
      <c r="BA151" s="46"/>
      <c r="BB151" s="46"/>
      <c r="BC151" s="46"/>
      <c r="BD151" s="46"/>
      <c r="BE151" s="46">
        <f>AO151+AW151</f>
        <v>3</v>
      </c>
      <c r="BF151" s="46"/>
      <c r="BG151" s="46"/>
      <c r="BH151" s="46"/>
      <c r="BI151" s="46"/>
      <c r="BJ151" s="46"/>
      <c r="BK151" s="46"/>
      <c r="BL151" s="46"/>
    </row>
    <row r="152" spans="1:64" s="30" customFormat="1" ht="12.75" customHeight="1" x14ac:dyDescent="0.2">
      <c r="A152" s="47"/>
      <c r="B152" s="47"/>
      <c r="C152" s="47"/>
      <c r="D152" s="47"/>
      <c r="E152" s="47"/>
      <c r="F152" s="47"/>
      <c r="G152" s="48" t="s">
        <v>117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3"/>
      <c r="Z152" s="51" t="s">
        <v>82</v>
      </c>
      <c r="AA152" s="51"/>
      <c r="AB152" s="51"/>
      <c r="AC152" s="51"/>
      <c r="AD152" s="51"/>
      <c r="AE152" s="48" t="s">
        <v>115</v>
      </c>
      <c r="AF152" s="52"/>
      <c r="AG152" s="52"/>
      <c r="AH152" s="52"/>
      <c r="AI152" s="52"/>
      <c r="AJ152" s="52"/>
      <c r="AK152" s="52"/>
      <c r="AL152" s="52"/>
      <c r="AM152" s="52"/>
      <c r="AN152" s="53"/>
      <c r="AO152" s="46">
        <v>4</v>
      </c>
      <c r="AP152" s="46"/>
      <c r="AQ152" s="46"/>
      <c r="AR152" s="46"/>
      <c r="AS152" s="46"/>
      <c r="AT152" s="46"/>
      <c r="AU152" s="46"/>
      <c r="AV152" s="46"/>
      <c r="AW152" s="46">
        <v>0</v>
      </c>
      <c r="AX152" s="46"/>
      <c r="AY152" s="46"/>
      <c r="AZ152" s="46"/>
      <c r="BA152" s="46"/>
      <c r="BB152" s="46"/>
      <c r="BC152" s="46"/>
      <c r="BD152" s="46"/>
      <c r="BE152" s="46">
        <f>AO152+AW152</f>
        <v>4</v>
      </c>
      <c r="BF152" s="46"/>
      <c r="BG152" s="46"/>
      <c r="BH152" s="46"/>
      <c r="BI152" s="46"/>
      <c r="BJ152" s="46"/>
      <c r="BK152" s="46"/>
      <c r="BL152" s="46"/>
    </row>
    <row r="153" spans="1:64" s="30" customFormat="1" ht="12.75" customHeight="1" x14ac:dyDescent="0.2">
      <c r="A153" s="47"/>
      <c r="B153" s="47"/>
      <c r="C153" s="47"/>
      <c r="D153" s="47"/>
      <c r="E153" s="47"/>
      <c r="F153" s="47"/>
      <c r="G153" s="48" t="s">
        <v>118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50"/>
      <c r="Z153" s="51" t="s">
        <v>82</v>
      </c>
      <c r="AA153" s="51"/>
      <c r="AB153" s="51"/>
      <c r="AC153" s="51"/>
      <c r="AD153" s="51"/>
      <c r="AE153" s="48" t="s">
        <v>115</v>
      </c>
      <c r="AF153" s="52"/>
      <c r="AG153" s="52"/>
      <c r="AH153" s="52"/>
      <c r="AI153" s="52"/>
      <c r="AJ153" s="52"/>
      <c r="AK153" s="52"/>
      <c r="AL153" s="52"/>
      <c r="AM153" s="52"/>
      <c r="AN153" s="53"/>
      <c r="AO153" s="46">
        <v>1</v>
      </c>
      <c r="AP153" s="46"/>
      <c r="AQ153" s="46"/>
      <c r="AR153" s="46"/>
      <c r="AS153" s="46"/>
      <c r="AT153" s="46"/>
      <c r="AU153" s="46"/>
      <c r="AV153" s="46"/>
      <c r="AW153" s="46">
        <v>0</v>
      </c>
      <c r="AX153" s="46"/>
      <c r="AY153" s="46"/>
      <c r="AZ153" s="46"/>
      <c r="BA153" s="46"/>
      <c r="BB153" s="46"/>
      <c r="BC153" s="46"/>
      <c r="BD153" s="46"/>
      <c r="BE153" s="46">
        <f>AO153+AW153</f>
        <v>1</v>
      </c>
      <c r="BF153" s="46"/>
      <c r="BG153" s="46"/>
      <c r="BH153" s="46"/>
      <c r="BI153" s="46"/>
      <c r="BJ153" s="46"/>
      <c r="BK153" s="46"/>
      <c r="BL153" s="46"/>
    </row>
    <row r="154" spans="1:64" s="30" customFormat="1" ht="12.75" customHeight="1" x14ac:dyDescent="0.2">
      <c r="A154" s="57"/>
      <c r="B154" s="57"/>
      <c r="C154" s="57"/>
      <c r="D154" s="57"/>
      <c r="E154" s="57"/>
      <c r="F154" s="57"/>
      <c r="G154" s="62" t="s">
        <v>85</v>
      </c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4"/>
      <c r="Z154" s="58"/>
      <c r="AA154" s="58"/>
      <c r="AB154" s="58"/>
      <c r="AC154" s="58"/>
      <c r="AD154" s="58"/>
      <c r="AE154" s="62"/>
      <c r="AF154" s="63"/>
      <c r="AG154" s="63"/>
      <c r="AH154" s="63"/>
      <c r="AI154" s="63"/>
      <c r="AJ154" s="63"/>
      <c r="AK154" s="63"/>
      <c r="AL154" s="63"/>
      <c r="AM154" s="63"/>
      <c r="AN154" s="64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</row>
    <row r="155" spans="1:64" s="30" customFormat="1" ht="12.75" customHeight="1" x14ac:dyDescent="0.2">
      <c r="A155" s="47"/>
      <c r="B155" s="47"/>
      <c r="C155" s="47"/>
      <c r="D155" s="47"/>
      <c r="E155" s="47"/>
      <c r="F155" s="47"/>
      <c r="G155" s="48" t="s">
        <v>113</v>
      </c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3"/>
      <c r="Z155" s="51" t="s">
        <v>78</v>
      </c>
      <c r="AA155" s="51"/>
      <c r="AB155" s="51"/>
      <c r="AC155" s="51"/>
      <c r="AD155" s="51"/>
      <c r="AE155" s="48" t="s">
        <v>87</v>
      </c>
      <c r="AF155" s="52"/>
      <c r="AG155" s="52"/>
      <c r="AH155" s="52"/>
      <c r="AI155" s="52"/>
      <c r="AJ155" s="52"/>
      <c r="AK155" s="52"/>
      <c r="AL155" s="52"/>
      <c r="AM155" s="52"/>
      <c r="AN155" s="53"/>
      <c r="AO155" s="65">
        <v>1000</v>
      </c>
      <c r="AP155" s="65"/>
      <c r="AQ155" s="65"/>
      <c r="AR155" s="65"/>
      <c r="AS155" s="65"/>
      <c r="AT155" s="65"/>
      <c r="AU155" s="65"/>
      <c r="AV155" s="65"/>
      <c r="AW155" s="65">
        <v>0</v>
      </c>
      <c r="AX155" s="65"/>
      <c r="AY155" s="65"/>
      <c r="AZ155" s="65"/>
      <c r="BA155" s="65"/>
      <c r="BB155" s="65"/>
      <c r="BC155" s="65"/>
      <c r="BD155" s="65"/>
      <c r="BE155" s="65">
        <f t="shared" ref="BE155" si="20">AO155+AW155</f>
        <v>1000</v>
      </c>
      <c r="BF155" s="65"/>
      <c r="BG155" s="65"/>
      <c r="BH155" s="65"/>
      <c r="BI155" s="65"/>
      <c r="BJ155" s="65"/>
      <c r="BK155" s="65"/>
      <c r="BL155" s="65"/>
    </row>
    <row r="156" spans="1:64" s="30" customFormat="1" ht="12.75" customHeight="1" x14ac:dyDescent="0.2">
      <c r="A156" s="57"/>
      <c r="B156" s="57"/>
      <c r="C156" s="57"/>
      <c r="D156" s="57"/>
      <c r="E156" s="57"/>
      <c r="F156" s="57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4"/>
      <c r="Z156" s="58"/>
      <c r="AA156" s="58"/>
      <c r="AB156" s="58"/>
      <c r="AC156" s="58"/>
      <c r="AD156" s="58"/>
      <c r="AE156" s="62"/>
      <c r="AF156" s="63"/>
      <c r="AG156" s="63"/>
      <c r="AH156" s="63"/>
      <c r="AI156" s="63"/>
      <c r="AJ156" s="63"/>
      <c r="AK156" s="63"/>
      <c r="AL156" s="63"/>
      <c r="AM156" s="63"/>
      <c r="AN156" s="64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</row>
    <row r="157" spans="1:64" s="30" customFormat="1" ht="33" customHeight="1" x14ac:dyDescent="0.2">
      <c r="A157" s="47"/>
      <c r="B157" s="47"/>
      <c r="C157" s="47"/>
      <c r="D157" s="47"/>
      <c r="E157" s="47"/>
      <c r="F157" s="47"/>
      <c r="G157" s="48" t="s">
        <v>91</v>
      </c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3"/>
      <c r="Z157" s="51" t="s">
        <v>92</v>
      </c>
      <c r="AA157" s="51"/>
      <c r="AB157" s="51"/>
      <c r="AC157" s="51"/>
      <c r="AD157" s="51"/>
      <c r="AE157" s="48" t="s">
        <v>87</v>
      </c>
      <c r="AF157" s="52"/>
      <c r="AG157" s="52"/>
      <c r="AH157" s="52"/>
      <c r="AI157" s="52"/>
      <c r="AJ157" s="52"/>
      <c r="AK157" s="52"/>
      <c r="AL157" s="52"/>
      <c r="AM157" s="52"/>
      <c r="AN157" s="53"/>
      <c r="AO157" s="65">
        <v>100</v>
      </c>
      <c r="AP157" s="65"/>
      <c r="AQ157" s="65"/>
      <c r="AR157" s="65"/>
      <c r="AS157" s="65"/>
      <c r="AT157" s="65"/>
      <c r="AU157" s="65"/>
      <c r="AV157" s="65"/>
      <c r="AW157" s="65">
        <v>0</v>
      </c>
      <c r="AX157" s="65"/>
      <c r="AY157" s="65"/>
      <c r="AZ157" s="65"/>
      <c r="BA157" s="65"/>
      <c r="BB157" s="65"/>
      <c r="BC157" s="65"/>
      <c r="BD157" s="65"/>
      <c r="BE157" s="65">
        <f t="shared" ref="BE157" si="21">AO157+AW157</f>
        <v>100</v>
      </c>
      <c r="BF157" s="65"/>
      <c r="BG157" s="65"/>
      <c r="BH157" s="65"/>
      <c r="BI157" s="65"/>
      <c r="BJ157" s="65"/>
      <c r="BK157" s="65"/>
      <c r="BL157" s="65"/>
    </row>
    <row r="158" spans="1:64" s="30" customFormat="1" ht="20.25" customHeight="1" x14ac:dyDescent="0.2">
      <c r="A158" s="57">
        <v>7</v>
      </c>
      <c r="B158" s="57"/>
      <c r="C158" s="57"/>
      <c r="D158" s="57"/>
      <c r="E158" s="57"/>
      <c r="F158" s="57"/>
      <c r="G158" s="54" t="s">
        <v>73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6"/>
    </row>
    <row r="159" spans="1:64" s="30" customFormat="1" ht="12.75" customHeight="1" x14ac:dyDescent="0.2">
      <c r="A159" s="57">
        <v>0</v>
      </c>
      <c r="B159" s="57"/>
      <c r="C159" s="57"/>
      <c r="D159" s="57"/>
      <c r="E159" s="57"/>
      <c r="F159" s="57"/>
      <c r="G159" s="54" t="s">
        <v>77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6"/>
      <c r="Z159" s="58"/>
      <c r="AA159" s="58"/>
      <c r="AB159" s="58"/>
      <c r="AC159" s="58"/>
      <c r="AD159" s="58"/>
      <c r="AE159" s="59"/>
      <c r="AF159" s="59"/>
      <c r="AG159" s="59"/>
      <c r="AH159" s="59"/>
      <c r="AI159" s="59"/>
      <c r="AJ159" s="59"/>
      <c r="AK159" s="59"/>
      <c r="AL159" s="59"/>
      <c r="AM159" s="59"/>
      <c r="AN159" s="60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</row>
    <row r="160" spans="1:64" ht="12.75" customHeight="1" x14ac:dyDescent="0.2">
      <c r="A160" s="47"/>
      <c r="B160" s="47"/>
      <c r="C160" s="47"/>
      <c r="D160" s="47"/>
      <c r="E160" s="47"/>
      <c r="F160" s="47"/>
      <c r="G160" s="48" t="s">
        <v>119</v>
      </c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3"/>
      <c r="Z160" s="51" t="s">
        <v>78</v>
      </c>
      <c r="AA160" s="51"/>
      <c r="AB160" s="51"/>
      <c r="AC160" s="51"/>
      <c r="AD160" s="51"/>
      <c r="AE160" s="51" t="s">
        <v>79</v>
      </c>
      <c r="AF160" s="51"/>
      <c r="AG160" s="51"/>
      <c r="AH160" s="51"/>
      <c r="AI160" s="51"/>
      <c r="AJ160" s="51"/>
      <c r="AK160" s="51"/>
      <c r="AL160" s="51"/>
      <c r="AM160" s="51"/>
      <c r="AN160" s="68"/>
      <c r="AO160" s="65">
        <v>23200</v>
      </c>
      <c r="AP160" s="65"/>
      <c r="AQ160" s="65"/>
      <c r="AR160" s="65"/>
      <c r="AS160" s="65"/>
      <c r="AT160" s="65"/>
      <c r="AU160" s="65"/>
      <c r="AV160" s="65"/>
      <c r="AW160" s="65">
        <v>0</v>
      </c>
      <c r="AX160" s="65"/>
      <c r="AY160" s="65"/>
      <c r="AZ160" s="65"/>
      <c r="BA160" s="65"/>
      <c r="BB160" s="65"/>
      <c r="BC160" s="65"/>
      <c r="BD160" s="65"/>
      <c r="BE160" s="65">
        <f t="shared" si="2"/>
        <v>23200</v>
      </c>
      <c r="BF160" s="65"/>
      <c r="BG160" s="65"/>
      <c r="BH160" s="65"/>
      <c r="BI160" s="65"/>
      <c r="BJ160" s="65"/>
      <c r="BK160" s="65"/>
      <c r="BL160" s="65"/>
    </row>
    <row r="161" spans="1:64" s="30" customFormat="1" ht="12.75" customHeight="1" x14ac:dyDescent="0.2">
      <c r="A161" s="57"/>
      <c r="B161" s="57"/>
      <c r="C161" s="57"/>
      <c r="D161" s="57"/>
      <c r="E161" s="57"/>
      <c r="F161" s="57"/>
      <c r="G161" s="62" t="s">
        <v>80</v>
      </c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4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4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</row>
    <row r="162" spans="1:64" s="30" customFormat="1" ht="12.75" customHeight="1" x14ac:dyDescent="0.2">
      <c r="A162" s="47"/>
      <c r="B162" s="47"/>
      <c r="C162" s="47"/>
      <c r="D162" s="47"/>
      <c r="E162" s="47"/>
      <c r="F162" s="47"/>
      <c r="G162" s="48" t="s">
        <v>81</v>
      </c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3"/>
      <c r="Z162" s="51" t="s">
        <v>82</v>
      </c>
      <c r="AA162" s="51"/>
      <c r="AB162" s="51"/>
      <c r="AC162" s="51"/>
      <c r="AD162" s="51"/>
      <c r="AE162" s="48" t="s">
        <v>83</v>
      </c>
      <c r="AF162" s="52"/>
      <c r="AG162" s="52"/>
      <c r="AH162" s="52"/>
      <c r="AI162" s="52"/>
      <c r="AJ162" s="52"/>
      <c r="AK162" s="52"/>
      <c r="AL162" s="52"/>
      <c r="AM162" s="52"/>
      <c r="AN162" s="53"/>
      <c r="AO162" s="46">
        <v>8</v>
      </c>
      <c r="AP162" s="46"/>
      <c r="AQ162" s="46"/>
      <c r="AR162" s="46"/>
      <c r="AS162" s="46"/>
      <c r="AT162" s="46"/>
      <c r="AU162" s="46"/>
      <c r="AV162" s="46"/>
      <c r="AW162" s="46">
        <v>0</v>
      </c>
      <c r="AX162" s="46"/>
      <c r="AY162" s="46"/>
      <c r="AZ162" s="46"/>
      <c r="BA162" s="46"/>
      <c r="BB162" s="46"/>
      <c r="BC162" s="46"/>
      <c r="BD162" s="46"/>
      <c r="BE162" s="46">
        <f t="shared" ref="BE162" si="22">AO162+AW162</f>
        <v>8</v>
      </c>
      <c r="BF162" s="46"/>
      <c r="BG162" s="46"/>
      <c r="BH162" s="46"/>
      <c r="BI162" s="46"/>
      <c r="BJ162" s="46"/>
      <c r="BK162" s="46"/>
      <c r="BL162" s="46"/>
    </row>
    <row r="163" spans="1:64" s="30" customFormat="1" ht="12.75" customHeight="1" x14ac:dyDescent="0.2">
      <c r="A163" s="47"/>
      <c r="B163" s="47"/>
      <c r="C163" s="47"/>
      <c r="D163" s="47"/>
      <c r="E163" s="47"/>
      <c r="F163" s="47"/>
      <c r="G163" s="48" t="s">
        <v>114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3"/>
      <c r="Z163" s="51" t="s">
        <v>82</v>
      </c>
      <c r="AA163" s="51"/>
      <c r="AB163" s="51"/>
      <c r="AC163" s="51"/>
      <c r="AD163" s="51"/>
      <c r="AE163" s="48" t="s">
        <v>115</v>
      </c>
      <c r="AF163" s="52"/>
      <c r="AG163" s="52"/>
      <c r="AH163" s="52"/>
      <c r="AI163" s="52"/>
      <c r="AJ163" s="52"/>
      <c r="AK163" s="52"/>
      <c r="AL163" s="52"/>
      <c r="AM163" s="52"/>
      <c r="AN163" s="53"/>
      <c r="AO163" s="46">
        <v>3</v>
      </c>
      <c r="AP163" s="46"/>
      <c r="AQ163" s="46"/>
      <c r="AR163" s="46"/>
      <c r="AS163" s="46"/>
      <c r="AT163" s="46"/>
      <c r="AU163" s="46"/>
      <c r="AV163" s="46"/>
      <c r="AW163" s="46">
        <v>0</v>
      </c>
      <c r="AX163" s="46"/>
      <c r="AY163" s="46"/>
      <c r="AZ163" s="46"/>
      <c r="BA163" s="46"/>
      <c r="BB163" s="46"/>
      <c r="BC163" s="46"/>
      <c r="BD163" s="46"/>
      <c r="BE163" s="46">
        <f>AO163+AW163</f>
        <v>3</v>
      </c>
      <c r="BF163" s="46"/>
      <c r="BG163" s="46"/>
      <c r="BH163" s="46"/>
      <c r="BI163" s="46"/>
      <c r="BJ163" s="46"/>
      <c r="BK163" s="46"/>
      <c r="BL163" s="46"/>
    </row>
    <row r="164" spans="1:64" s="30" customFormat="1" ht="12.75" customHeight="1" x14ac:dyDescent="0.2">
      <c r="A164" s="47"/>
      <c r="B164" s="47"/>
      <c r="C164" s="47"/>
      <c r="D164" s="47"/>
      <c r="E164" s="47"/>
      <c r="F164" s="47"/>
      <c r="G164" s="48" t="s">
        <v>116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3"/>
      <c r="Z164" s="51" t="s">
        <v>82</v>
      </c>
      <c r="AA164" s="51"/>
      <c r="AB164" s="51"/>
      <c r="AC164" s="51"/>
      <c r="AD164" s="51"/>
      <c r="AE164" s="48" t="s">
        <v>115</v>
      </c>
      <c r="AF164" s="52"/>
      <c r="AG164" s="52"/>
      <c r="AH164" s="52"/>
      <c r="AI164" s="52"/>
      <c r="AJ164" s="52"/>
      <c r="AK164" s="52"/>
      <c r="AL164" s="52"/>
      <c r="AM164" s="52"/>
      <c r="AN164" s="53"/>
      <c r="AO164" s="46">
        <v>5</v>
      </c>
      <c r="AP164" s="46"/>
      <c r="AQ164" s="46"/>
      <c r="AR164" s="46"/>
      <c r="AS164" s="46"/>
      <c r="AT164" s="46"/>
      <c r="AU164" s="46"/>
      <c r="AV164" s="46"/>
      <c r="AW164" s="46">
        <v>0</v>
      </c>
      <c r="AX164" s="46"/>
      <c r="AY164" s="46"/>
      <c r="AZ164" s="46"/>
      <c r="BA164" s="46"/>
      <c r="BB164" s="46"/>
      <c r="BC164" s="46"/>
      <c r="BD164" s="46"/>
      <c r="BE164" s="46">
        <f>AO164+AW164</f>
        <v>5</v>
      </c>
      <c r="BF164" s="46"/>
      <c r="BG164" s="46"/>
      <c r="BH164" s="46"/>
      <c r="BI164" s="46"/>
      <c r="BJ164" s="46"/>
      <c r="BK164" s="46"/>
      <c r="BL164" s="46"/>
    </row>
    <row r="165" spans="1:64" s="30" customFormat="1" ht="12.75" customHeight="1" x14ac:dyDescent="0.2">
      <c r="A165" s="47"/>
      <c r="B165" s="47"/>
      <c r="C165" s="47"/>
      <c r="D165" s="47"/>
      <c r="E165" s="47"/>
      <c r="F165" s="47"/>
      <c r="G165" s="48" t="s">
        <v>117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3"/>
      <c r="Z165" s="51" t="s">
        <v>82</v>
      </c>
      <c r="AA165" s="51"/>
      <c r="AB165" s="51"/>
      <c r="AC165" s="51"/>
      <c r="AD165" s="51"/>
      <c r="AE165" s="48" t="s">
        <v>115</v>
      </c>
      <c r="AF165" s="52"/>
      <c r="AG165" s="52"/>
      <c r="AH165" s="52"/>
      <c r="AI165" s="52"/>
      <c r="AJ165" s="52"/>
      <c r="AK165" s="52"/>
      <c r="AL165" s="52"/>
      <c r="AM165" s="52"/>
      <c r="AN165" s="53"/>
      <c r="AO165" s="46">
        <v>6</v>
      </c>
      <c r="AP165" s="46"/>
      <c r="AQ165" s="46"/>
      <c r="AR165" s="46"/>
      <c r="AS165" s="46"/>
      <c r="AT165" s="46"/>
      <c r="AU165" s="46"/>
      <c r="AV165" s="46"/>
      <c r="AW165" s="46">
        <v>0</v>
      </c>
      <c r="AX165" s="46"/>
      <c r="AY165" s="46"/>
      <c r="AZ165" s="46"/>
      <c r="BA165" s="46"/>
      <c r="BB165" s="46"/>
      <c r="BC165" s="46"/>
      <c r="BD165" s="46"/>
      <c r="BE165" s="46">
        <f>AO165+AW165</f>
        <v>6</v>
      </c>
      <c r="BF165" s="46"/>
      <c r="BG165" s="46"/>
      <c r="BH165" s="46"/>
      <c r="BI165" s="46"/>
      <c r="BJ165" s="46"/>
      <c r="BK165" s="46"/>
      <c r="BL165" s="46"/>
    </row>
    <row r="166" spans="1:64" s="30" customFormat="1" ht="12.75" customHeight="1" x14ac:dyDescent="0.2">
      <c r="A166" s="47"/>
      <c r="B166" s="47"/>
      <c r="C166" s="47"/>
      <c r="D166" s="47"/>
      <c r="E166" s="47"/>
      <c r="F166" s="47"/>
      <c r="G166" s="48" t="s">
        <v>118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50"/>
      <c r="Z166" s="51" t="s">
        <v>82</v>
      </c>
      <c r="AA166" s="51"/>
      <c r="AB166" s="51"/>
      <c r="AC166" s="51"/>
      <c r="AD166" s="51"/>
      <c r="AE166" s="48" t="s">
        <v>115</v>
      </c>
      <c r="AF166" s="52"/>
      <c r="AG166" s="52"/>
      <c r="AH166" s="52"/>
      <c r="AI166" s="52"/>
      <c r="AJ166" s="52"/>
      <c r="AK166" s="52"/>
      <c r="AL166" s="52"/>
      <c r="AM166" s="52"/>
      <c r="AN166" s="53"/>
      <c r="AO166" s="46">
        <v>2</v>
      </c>
      <c r="AP166" s="46"/>
      <c r="AQ166" s="46"/>
      <c r="AR166" s="46"/>
      <c r="AS166" s="46"/>
      <c r="AT166" s="46"/>
      <c r="AU166" s="46"/>
      <c r="AV166" s="46"/>
      <c r="AW166" s="46">
        <v>0</v>
      </c>
      <c r="AX166" s="46"/>
      <c r="AY166" s="46"/>
      <c r="AZ166" s="46"/>
      <c r="BA166" s="46"/>
      <c r="BB166" s="46"/>
      <c r="BC166" s="46"/>
      <c r="BD166" s="46"/>
      <c r="BE166" s="46">
        <f>AO166+AW166</f>
        <v>2</v>
      </c>
      <c r="BF166" s="46"/>
      <c r="BG166" s="46"/>
      <c r="BH166" s="46"/>
      <c r="BI166" s="46"/>
      <c r="BJ166" s="46"/>
      <c r="BK166" s="46"/>
      <c r="BL166" s="46"/>
    </row>
    <row r="167" spans="1:64" s="30" customFormat="1" ht="12.75" customHeight="1" x14ac:dyDescent="0.2">
      <c r="A167" s="57"/>
      <c r="B167" s="57"/>
      <c r="C167" s="57"/>
      <c r="D167" s="57"/>
      <c r="E167" s="57"/>
      <c r="F167" s="57"/>
      <c r="G167" s="62" t="s">
        <v>85</v>
      </c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4"/>
      <c r="Z167" s="58"/>
      <c r="AA167" s="58"/>
      <c r="AB167" s="58"/>
      <c r="AC167" s="58"/>
      <c r="AD167" s="58"/>
      <c r="AE167" s="62"/>
      <c r="AF167" s="63"/>
      <c r="AG167" s="63"/>
      <c r="AH167" s="63"/>
      <c r="AI167" s="63"/>
      <c r="AJ167" s="63"/>
      <c r="AK167" s="63"/>
      <c r="AL167" s="63"/>
      <c r="AM167" s="63"/>
      <c r="AN167" s="64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</row>
    <row r="168" spans="1:64" s="30" customFormat="1" ht="12.75" customHeight="1" x14ac:dyDescent="0.2">
      <c r="A168" s="47"/>
      <c r="B168" s="47"/>
      <c r="C168" s="47"/>
      <c r="D168" s="47"/>
      <c r="E168" s="47"/>
      <c r="F168" s="47"/>
      <c r="G168" s="48" t="s">
        <v>108</v>
      </c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3"/>
      <c r="Z168" s="51" t="s">
        <v>78</v>
      </c>
      <c r="AA168" s="51"/>
      <c r="AB168" s="51"/>
      <c r="AC168" s="51"/>
      <c r="AD168" s="51"/>
      <c r="AE168" s="48" t="s">
        <v>87</v>
      </c>
      <c r="AF168" s="52"/>
      <c r="AG168" s="52"/>
      <c r="AH168" s="52"/>
      <c r="AI168" s="52"/>
      <c r="AJ168" s="52"/>
      <c r="AK168" s="52"/>
      <c r="AL168" s="52"/>
      <c r="AM168" s="52"/>
      <c r="AN168" s="53"/>
      <c r="AO168" s="65">
        <v>2900</v>
      </c>
      <c r="AP168" s="65"/>
      <c r="AQ168" s="65"/>
      <c r="AR168" s="65"/>
      <c r="AS168" s="65"/>
      <c r="AT168" s="65"/>
      <c r="AU168" s="65"/>
      <c r="AV168" s="65"/>
      <c r="AW168" s="65">
        <v>0</v>
      </c>
      <c r="AX168" s="65"/>
      <c r="AY168" s="65"/>
      <c r="AZ168" s="65"/>
      <c r="BA168" s="65"/>
      <c r="BB168" s="65"/>
      <c r="BC168" s="65"/>
      <c r="BD168" s="65"/>
      <c r="BE168" s="65">
        <f t="shared" ref="BE168" si="23">AO168+AW168</f>
        <v>2900</v>
      </c>
      <c r="BF168" s="65"/>
      <c r="BG168" s="65"/>
      <c r="BH168" s="65"/>
      <c r="BI168" s="65"/>
      <c r="BJ168" s="65"/>
      <c r="BK168" s="65"/>
      <c r="BL168" s="65"/>
    </row>
    <row r="169" spans="1:64" s="30" customFormat="1" ht="12.75" customHeight="1" x14ac:dyDescent="0.2">
      <c r="A169" s="57"/>
      <c r="B169" s="57"/>
      <c r="C169" s="57"/>
      <c r="D169" s="57"/>
      <c r="E169" s="57"/>
      <c r="F169" s="57"/>
      <c r="G169" s="62" t="s">
        <v>90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4"/>
      <c r="Z169" s="58"/>
      <c r="AA169" s="58"/>
      <c r="AB169" s="58"/>
      <c r="AC169" s="58"/>
      <c r="AD169" s="58"/>
      <c r="AE169" s="62"/>
      <c r="AF169" s="63"/>
      <c r="AG169" s="63"/>
      <c r="AH169" s="63"/>
      <c r="AI169" s="63"/>
      <c r="AJ169" s="63"/>
      <c r="AK169" s="63"/>
      <c r="AL169" s="63"/>
      <c r="AM169" s="63"/>
      <c r="AN169" s="64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</row>
    <row r="170" spans="1:64" s="30" customFormat="1" ht="12.75" customHeight="1" x14ac:dyDescent="0.2">
      <c r="A170" s="47"/>
      <c r="B170" s="47"/>
      <c r="C170" s="47"/>
      <c r="D170" s="47"/>
      <c r="E170" s="47"/>
      <c r="F170" s="47"/>
      <c r="G170" s="48" t="s">
        <v>91</v>
      </c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3"/>
      <c r="Z170" s="51" t="s">
        <v>92</v>
      </c>
      <c r="AA170" s="51"/>
      <c r="AB170" s="51"/>
      <c r="AC170" s="51"/>
      <c r="AD170" s="51"/>
      <c r="AE170" s="48" t="s">
        <v>87</v>
      </c>
      <c r="AF170" s="52"/>
      <c r="AG170" s="52"/>
      <c r="AH170" s="52"/>
      <c r="AI170" s="52"/>
      <c r="AJ170" s="52"/>
      <c r="AK170" s="52"/>
      <c r="AL170" s="52"/>
      <c r="AM170" s="52"/>
      <c r="AN170" s="53"/>
      <c r="AO170" s="65">
        <v>100</v>
      </c>
      <c r="AP170" s="65"/>
      <c r="AQ170" s="65"/>
      <c r="AR170" s="65"/>
      <c r="AS170" s="65"/>
      <c r="AT170" s="65"/>
      <c r="AU170" s="65"/>
      <c r="AV170" s="65"/>
      <c r="AW170" s="65">
        <v>0</v>
      </c>
      <c r="AX170" s="65"/>
      <c r="AY170" s="65"/>
      <c r="AZ170" s="65"/>
      <c r="BA170" s="65"/>
      <c r="BB170" s="65"/>
      <c r="BC170" s="65"/>
      <c r="BD170" s="65"/>
      <c r="BE170" s="65">
        <f t="shared" ref="BE170" si="24">AO170+AW170</f>
        <v>100</v>
      </c>
      <c r="BF170" s="65"/>
      <c r="BG170" s="65"/>
      <c r="BH170" s="65"/>
      <c r="BI170" s="65"/>
      <c r="BJ170" s="65"/>
      <c r="BK170" s="65"/>
      <c r="BL170" s="65"/>
    </row>
    <row r="171" spans="1:64" s="30" customFormat="1" ht="29.25" customHeight="1" x14ac:dyDescent="0.2">
      <c r="A171" s="57">
        <v>8</v>
      </c>
      <c r="B171" s="57"/>
      <c r="C171" s="57"/>
      <c r="D171" s="57"/>
      <c r="E171" s="57"/>
      <c r="F171" s="57"/>
      <c r="G171" s="54" t="s">
        <v>74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6"/>
    </row>
    <row r="172" spans="1:64" s="30" customFormat="1" ht="12.75" customHeight="1" x14ac:dyDescent="0.2">
      <c r="A172" s="57">
        <v>0</v>
      </c>
      <c r="B172" s="57"/>
      <c r="C172" s="57"/>
      <c r="D172" s="57"/>
      <c r="E172" s="57"/>
      <c r="F172" s="57"/>
      <c r="G172" s="54" t="s">
        <v>77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  <c r="Z172" s="58"/>
      <c r="AA172" s="58"/>
      <c r="AB172" s="58"/>
      <c r="AC172" s="58"/>
      <c r="AD172" s="58"/>
      <c r="AE172" s="59"/>
      <c r="AF172" s="59"/>
      <c r="AG172" s="59"/>
      <c r="AH172" s="59"/>
      <c r="AI172" s="59"/>
      <c r="AJ172" s="59"/>
      <c r="AK172" s="59"/>
      <c r="AL172" s="59"/>
      <c r="AM172" s="59"/>
      <c r="AN172" s="60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</row>
    <row r="173" spans="1:64" ht="12.75" customHeight="1" x14ac:dyDescent="0.2">
      <c r="A173" s="47"/>
      <c r="B173" s="47"/>
      <c r="C173" s="47"/>
      <c r="D173" s="47"/>
      <c r="E173" s="47"/>
      <c r="F173" s="47"/>
      <c r="G173" s="48" t="s">
        <v>121</v>
      </c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3"/>
      <c r="Z173" s="51" t="s">
        <v>78</v>
      </c>
      <c r="AA173" s="51"/>
      <c r="AB173" s="51"/>
      <c r="AC173" s="51"/>
      <c r="AD173" s="51"/>
      <c r="AE173" s="51" t="s">
        <v>79</v>
      </c>
      <c r="AF173" s="51"/>
      <c r="AG173" s="51"/>
      <c r="AH173" s="51"/>
      <c r="AI173" s="51"/>
      <c r="AJ173" s="51"/>
      <c r="AK173" s="51"/>
      <c r="AL173" s="51"/>
      <c r="AM173" s="51"/>
      <c r="AN173" s="68"/>
      <c r="AO173" s="65">
        <v>30000</v>
      </c>
      <c r="AP173" s="65"/>
      <c r="AQ173" s="65"/>
      <c r="AR173" s="65"/>
      <c r="AS173" s="65"/>
      <c r="AT173" s="65"/>
      <c r="AU173" s="65"/>
      <c r="AV173" s="65"/>
      <c r="AW173" s="65">
        <v>0</v>
      </c>
      <c r="AX173" s="65"/>
      <c r="AY173" s="65"/>
      <c r="AZ173" s="65"/>
      <c r="BA173" s="65"/>
      <c r="BB173" s="65"/>
      <c r="BC173" s="65"/>
      <c r="BD173" s="65"/>
      <c r="BE173" s="65">
        <f t="shared" si="2"/>
        <v>30000</v>
      </c>
      <c r="BF173" s="65"/>
      <c r="BG173" s="65"/>
      <c r="BH173" s="65"/>
      <c r="BI173" s="65"/>
      <c r="BJ173" s="65"/>
      <c r="BK173" s="65"/>
      <c r="BL173" s="65"/>
    </row>
    <row r="174" spans="1:64" s="4" customFormat="1" ht="12.75" customHeight="1" x14ac:dyDescent="0.2">
      <c r="A174" s="57"/>
      <c r="B174" s="57"/>
      <c r="C174" s="57"/>
      <c r="D174" s="57"/>
      <c r="E174" s="57"/>
      <c r="F174" s="57"/>
      <c r="G174" s="62" t="s">
        <v>80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4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4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</row>
    <row r="175" spans="1:64" ht="15.75" customHeight="1" x14ac:dyDescent="0.2">
      <c r="A175" s="47"/>
      <c r="B175" s="47"/>
      <c r="C175" s="47"/>
      <c r="D175" s="47"/>
      <c r="E175" s="47"/>
      <c r="F175" s="47"/>
      <c r="G175" s="48" t="s">
        <v>84</v>
      </c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3"/>
      <c r="Z175" s="51" t="s">
        <v>82</v>
      </c>
      <c r="AA175" s="51"/>
      <c r="AB175" s="51"/>
      <c r="AC175" s="51"/>
      <c r="AD175" s="51"/>
      <c r="AE175" s="48" t="s">
        <v>83</v>
      </c>
      <c r="AF175" s="52"/>
      <c r="AG175" s="52"/>
      <c r="AH175" s="52"/>
      <c r="AI175" s="52"/>
      <c r="AJ175" s="52"/>
      <c r="AK175" s="52"/>
      <c r="AL175" s="52"/>
      <c r="AM175" s="52"/>
      <c r="AN175" s="53"/>
      <c r="AO175" s="46">
        <v>6</v>
      </c>
      <c r="AP175" s="46"/>
      <c r="AQ175" s="46"/>
      <c r="AR175" s="46"/>
      <c r="AS175" s="46"/>
      <c r="AT175" s="46"/>
      <c r="AU175" s="46"/>
      <c r="AV175" s="46"/>
      <c r="AW175" s="46">
        <v>0</v>
      </c>
      <c r="AX175" s="46"/>
      <c r="AY175" s="46"/>
      <c r="AZ175" s="46"/>
      <c r="BA175" s="46"/>
      <c r="BB175" s="46"/>
      <c r="BC175" s="46"/>
      <c r="BD175" s="46"/>
      <c r="BE175" s="46">
        <f t="shared" ref="BE175" si="25">AO175+AW175</f>
        <v>6</v>
      </c>
      <c r="BF175" s="46"/>
      <c r="BG175" s="46"/>
      <c r="BH175" s="46"/>
      <c r="BI175" s="46"/>
      <c r="BJ175" s="46"/>
      <c r="BK175" s="46"/>
      <c r="BL175" s="46"/>
    </row>
    <row r="176" spans="1:64" s="30" customFormat="1" ht="15.75" customHeight="1" x14ac:dyDescent="0.2">
      <c r="A176" s="47"/>
      <c r="B176" s="47"/>
      <c r="C176" s="47"/>
      <c r="D176" s="47"/>
      <c r="E176" s="47"/>
      <c r="F176" s="47"/>
      <c r="G176" s="48" t="s">
        <v>114</v>
      </c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3"/>
      <c r="Z176" s="51" t="s">
        <v>82</v>
      </c>
      <c r="AA176" s="51"/>
      <c r="AB176" s="51"/>
      <c r="AC176" s="51"/>
      <c r="AD176" s="51"/>
      <c r="AE176" s="48" t="s">
        <v>115</v>
      </c>
      <c r="AF176" s="52"/>
      <c r="AG176" s="52"/>
      <c r="AH176" s="52"/>
      <c r="AI176" s="52"/>
      <c r="AJ176" s="52"/>
      <c r="AK176" s="52"/>
      <c r="AL176" s="52"/>
      <c r="AM176" s="52"/>
      <c r="AN176" s="53"/>
      <c r="AO176" s="46">
        <v>5</v>
      </c>
      <c r="AP176" s="46"/>
      <c r="AQ176" s="46"/>
      <c r="AR176" s="46"/>
      <c r="AS176" s="46"/>
      <c r="AT176" s="46"/>
      <c r="AU176" s="46"/>
      <c r="AV176" s="46"/>
      <c r="AW176" s="46">
        <v>0</v>
      </c>
      <c r="AX176" s="46"/>
      <c r="AY176" s="46"/>
      <c r="AZ176" s="46"/>
      <c r="BA176" s="46"/>
      <c r="BB176" s="46"/>
      <c r="BC176" s="46"/>
      <c r="BD176" s="46"/>
      <c r="BE176" s="46">
        <f>AO176+AW176</f>
        <v>5</v>
      </c>
      <c r="BF176" s="46"/>
      <c r="BG176" s="46"/>
      <c r="BH176" s="46"/>
      <c r="BI176" s="46"/>
      <c r="BJ176" s="46"/>
      <c r="BK176" s="46"/>
      <c r="BL176" s="46"/>
    </row>
    <row r="177" spans="1:64" s="30" customFormat="1" ht="15.75" customHeight="1" x14ac:dyDescent="0.2">
      <c r="A177" s="47"/>
      <c r="B177" s="47"/>
      <c r="C177" s="47"/>
      <c r="D177" s="47"/>
      <c r="E177" s="47"/>
      <c r="F177" s="47"/>
      <c r="G177" s="48" t="s">
        <v>116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3"/>
      <c r="Z177" s="51" t="s">
        <v>82</v>
      </c>
      <c r="AA177" s="51"/>
      <c r="AB177" s="51"/>
      <c r="AC177" s="51"/>
      <c r="AD177" s="51"/>
      <c r="AE177" s="48" t="s">
        <v>115</v>
      </c>
      <c r="AF177" s="52"/>
      <c r="AG177" s="52"/>
      <c r="AH177" s="52"/>
      <c r="AI177" s="52"/>
      <c r="AJ177" s="52"/>
      <c r="AK177" s="52"/>
      <c r="AL177" s="52"/>
      <c r="AM177" s="52"/>
      <c r="AN177" s="53"/>
      <c r="AO177" s="46">
        <v>1</v>
      </c>
      <c r="AP177" s="46"/>
      <c r="AQ177" s="46"/>
      <c r="AR177" s="46"/>
      <c r="AS177" s="46"/>
      <c r="AT177" s="46"/>
      <c r="AU177" s="46"/>
      <c r="AV177" s="46"/>
      <c r="AW177" s="46">
        <v>0</v>
      </c>
      <c r="AX177" s="46"/>
      <c r="AY177" s="46"/>
      <c r="AZ177" s="46"/>
      <c r="BA177" s="46"/>
      <c r="BB177" s="46"/>
      <c r="BC177" s="46"/>
      <c r="BD177" s="46"/>
      <c r="BE177" s="46">
        <f>AO177+AW177</f>
        <v>1</v>
      </c>
      <c r="BF177" s="46"/>
      <c r="BG177" s="46"/>
      <c r="BH177" s="46"/>
      <c r="BI177" s="46"/>
      <c r="BJ177" s="46"/>
      <c r="BK177" s="46"/>
      <c r="BL177" s="46"/>
    </row>
    <row r="178" spans="1:64" s="30" customFormat="1" ht="16.5" customHeight="1" x14ac:dyDescent="0.2">
      <c r="A178" s="47"/>
      <c r="B178" s="47"/>
      <c r="C178" s="47"/>
      <c r="D178" s="47"/>
      <c r="E178" s="47"/>
      <c r="F178" s="47"/>
      <c r="G178" s="48" t="s">
        <v>117</v>
      </c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3"/>
      <c r="Z178" s="51" t="s">
        <v>82</v>
      </c>
      <c r="AA178" s="51"/>
      <c r="AB178" s="51"/>
      <c r="AC178" s="51"/>
      <c r="AD178" s="51"/>
      <c r="AE178" s="48" t="s">
        <v>115</v>
      </c>
      <c r="AF178" s="52"/>
      <c r="AG178" s="52"/>
      <c r="AH178" s="52"/>
      <c r="AI178" s="52"/>
      <c r="AJ178" s="52"/>
      <c r="AK178" s="52"/>
      <c r="AL178" s="52"/>
      <c r="AM178" s="52"/>
      <c r="AN178" s="53"/>
      <c r="AO178" s="46">
        <v>3</v>
      </c>
      <c r="AP178" s="46"/>
      <c r="AQ178" s="46"/>
      <c r="AR178" s="46"/>
      <c r="AS178" s="46"/>
      <c r="AT178" s="46"/>
      <c r="AU178" s="46"/>
      <c r="AV178" s="46"/>
      <c r="AW178" s="46">
        <v>0</v>
      </c>
      <c r="AX178" s="46"/>
      <c r="AY178" s="46"/>
      <c r="AZ178" s="46"/>
      <c r="BA178" s="46"/>
      <c r="BB178" s="46"/>
      <c r="BC178" s="46"/>
      <c r="BD178" s="46"/>
      <c r="BE178" s="46">
        <f>AO178+AW178</f>
        <v>3</v>
      </c>
      <c r="BF178" s="46"/>
      <c r="BG178" s="46"/>
      <c r="BH178" s="46"/>
      <c r="BI178" s="46"/>
      <c r="BJ178" s="46"/>
      <c r="BK178" s="46"/>
      <c r="BL178" s="46"/>
    </row>
    <row r="179" spans="1:64" s="30" customFormat="1" ht="14.25" customHeight="1" x14ac:dyDescent="0.2">
      <c r="A179" s="47"/>
      <c r="B179" s="47"/>
      <c r="C179" s="47"/>
      <c r="D179" s="47"/>
      <c r="E179" s="47"/>
      <c r="F179" s="47"/>
      <c r="G179" s="48" t="s">
        <v>118</v>
      </c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50"/>
      <c r="Z179" s="51" t="s">
        <v>82</v>
      </c>
      <c r="AA179" s="51"/>
      <c r="AB179" s="51"/>
      <c r="AC179" s="51"/>
      <c r="AD179" s="51"/>
      <c r="AE179" s="48" t="s">
        <v>115</v>
      </c>
      <c r="AF179" s="52"/>
      <c r="AG179" s="52"/>
      <c r="AH179" s="52"/>
      <c r="AI179" s="52"/>
      <c r="AJ179" s="52"/>
      <c r="AK179" s="52"/>
      <c r="AL179" s="52"/>
      <c r="AM179" s="52"/>
      <c r="AN179" s="53"/>
      <c r="AO179" s="46">
        <v>3</v>
      </c>
      <c r="AP179" s="46"/>
      <c r="AQ179" s="46"/>
      <c r="AR179" s="46"/>
      <c r="AS179" s="46"/>
      <c r="AT179" s="46"/>
      <c r="AU179" s="46"/>
      <c r="AV179" s="46"/>
      <c r="AW179" s="46">
        <v>0</v>
      </c>
      <c r="AX179" s="46"/>
      <c r="AY179" s="46"/>
      <c r="AZ179" s="46"/>
      <c r="BA179" s="46"/>
      <c r="BB179" s="46"/>
      <c r="BC179" s="46"/>
      <c r="BD179" s="46"/>
      <c r="BE179" s="46">
        <f>AO179+AW179</f>
        <v>3</v>
      </c>
      <c r="BF179" s="46"/>
      <c r="BG179" s="46"/>
      <c r="BH179" s="46"/>
      <c r="BI179" s="46"/>
      <c r="BJ179" s="46"/>
      <c r="BK179" s="46"/>
      <c r="BL179" s="46"/>
    </row>
    <row r="180" spans="1:64" s="4" customFormat="1" ht="12.75" customHeight="1" x14ac:dyDescent="0.2">
      <c r="A180" s="57"/>
      <c r="B180" s="57"/>
      <c r="C180" s="57"/>
      <c r="D180" s="57"/>
      <c r="E180" s="57"/>
      <c r="F180" s="57"/>
      <c r="G180" s="62" t="s">
        <v>85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4"/>
      <c r="Z180" s="58"/>
      <c r="AA180" s="58"/>
      <c r="AB180" s="58"/>
      <c r="AC180" s="58"/>
      <c r="AD180" s="58"/>
      <c r="AE180" s="62"/>
      <c r="AF180" s="63"/>
      <c r="AG180" s="63"/>
      <c r="AH180" s="63"/>
      <c r="AI180" s="63"/>
      <c r="AJ180" s="63"/>
      <c r="AK180" s="63"/>
      <c r="AL180" s="63"/>
      <c r="AM180" s="63"/>
      <c r="AN180" s="64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</row>
    <row r="181" spans="1:64" ht="12.75" customHeight="1" x14ac:dyDescent="0.2">
      <c r="A181" s="47"/>
      <c r="B181" s="47"/>
      <c r="C181" s="47"/>
      <c r="D181" s="47"/>
      <c r="E181" s="47"/>
      <c r="F181" s="47"/>
      <c r="G181" s="48" t="s">
        <v>86</v>
      </c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3"/>
      <c r="Z181" s="51" t="s">
        <v>78</v>
      </c>
      <c r="AA181" s="51"/>
      <c r="AB181" s="51"/>
      <c r="AC181" s="51"/>
      <c r="AD181" s="51"/>
      <c r="AE181" s="48" t="s">
        <v>87</v>
      </c>
      <c r="AF181" s="52"/>
      <c r="AG181" s="52"/>
      <c r="AH181" s="52"/>
      <c r="AI181" s="52"/>
      <c r="AJ181" s="52"/>
      <c r="AK181" s="52"/>
      <c r="AL181" s="52"/>
      <c r="AM181" s="52"/>
      <c r="AN181" s="53"/>
      <c r="AO181" s="65">
        <v>5000</v>
      </c>
      <c r="AP181" s="65"/>
      <c r="AQ181" s="65"/>
      <c r="AR181" s="65"/>
      <c r="AS181" s="65"/>
      <c r="AT181" s="65"/>
      <c r="AU181" s="65"/>
      <c r="AV181" s="65"/>
      <c r="AW181" s="65">
        <v>0</v>
      </c>
      <c r="AX181" s="65"/>
      <c r="AY181" s="65"/>
      <c r="AZ181" s="65"/>
      <c r="BA181" s="65"/>
      <c r="BB181" s="65"/>
      <c r="BC181" s="65"/>
      <c r="BD181" s="65"/>
      <c r="BE181" s="65">
        <f t="shared" ref="BE181" si="26">AO181+AW181</f>
        <v>5000</v>
      </c>
      <c r="BF181" s="65"/>
      <c r="BG181" s="65"/>
      <c r="BH181" s="65"/>
      <c r="BI181" s="65"/>
      <c r="BJ181" s="65"/>
      <c r="BK181" s="65"/>
      <c r="BL181" s="65"/>
    </row>
    <row r="182" spans="1:64" s="4" customFormat="1" ht="12.75" customHeight="1" x14ac:dyDescent="0.2">
      <c r="A182" s="57"/>
      <c r="B182" s="57"/>
      <c r="C182" s="57"/>
      <c r="D182" s="57"/>
      <c r="E182" s="57"/>
      <c r="F182" s="57"/>
      <c r="G182" s="62" t="s">
        <v>90</v>
      </c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4"/>
      <c r="Z182" s="58"/>
      <c r="AA182" s="58"/>
      <c r="AB182" s="58"/>
      <c r="AC182" s="58"/>
      <c r="AD182" s="58"/>
      <c r="AE182" s="62"/>
      <c r="AF182" s="63"/>
      <c r="AG182" s="63"/>
      <c r="AH182" s="63"/>
      <c r="AI182" s="63"/>
      <c r="AJ182" s="63"/>
      <c r="AK182" s="63"/>
      <c r="AL182" s="63"/>
      <c r="AM182" s="63"/>
      <c r="AN182" s="64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</row>
    <row r="183" spans="1:64" ht="25.5" customHeight="1" x14ac:dyDescent="0.2">
      <c r="A183" s="47"/>
      <c r="B183" s="47"/>
      <c r="C183" s="47"/>
      <c r="D183" s="47"/>
      <c r="E183" s="47"/>
      <c r="F183" s="47"/>
      <c r="G183" s="48" t="s">
        <v>91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3"/>
      <c r="Z183" s="51" t="s">
        <v>92</v>
      </c>
      <c r="AA183" s="51"/>
      <c r="AB183" s="51"/>
      <c r="AC183" s="51"/>
      <c r="AD183" s="51"/>
      <c r="AE183" s="48" t="s">
        <v>87</v>
      </c>
      <c r="AF183" s="52"/>
      <c r="AG183" s="52"/>
      <c r="AH183" s="52"/>
      <c r="AI183" s="52"/>
      <c r="AJ183" s="52"/>
      <c r="AK183" s="52"/>
      <c r="AL183" s="52"/>
      <c r="AM183" s="52"/>
      <c r="AN183" s="53"/>
      <c r="AO183" s="65">
        <v>100</v>
      </c>
      <c r="AP183" s="65"/>
      <c r="AQ183" s="65"/>
      <c r="AR183" s="65"/>
      <c r="AS183" s="65"/>
      <c r="AT183" s="65"/>
      <c r="AU183" s="65"/>
      <c r="AV183" s="65"/>
      <c r="AW183" s="65">
        <v>0</v>
      </c>
      <c r="AX183" s="65"/>
      <c r="AY183" s="65"/>
      <c r="AZ183" s="65"/>
      <c r="BA183" s="65"/>
      <c r="BB183" s="65"/>
      <c r="BC183" s="65"/>
      <c r="BD183" s="65"/>
      <c r="BE183" s="65">
        <f t="shared" ref="BE183" si="27">AO183+AW183</f>
        <v>100</v>
      </c>
      <c r="BF183" s="65"/>
      <c r="BG183" s="65"/>
      <c r="BH183" s="65"/>
      <c r="BI183" s="65"/>
      <c r="BJ183" s="65"/>
      <c r="BK183" s="65"/>
      <c r="BL183" s="65"/>
    </row>
    <row r="184" spans="1:64" x14ac:dyDescent="0.2"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</row>
    <row r="186" spans="1:64" ht="30.75" customHeight="1" x14ac:dyDescent="0.2">
      <c r="A186" s="94" t="s">
        <v>124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5"/>
      <c r="AO186" s="97" t="s">
        <v>125</v>
      </c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30"/>
      <c r="BI186" s="30"/>
    </row>
    <row r="187" spans="1:64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112" t="s">
        <v>5</v>
      </c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30"/>
      <c r="AO187" s="112" t="s">
        <v>51</v>
      </c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30"/>
      <c r="BI187" s="30"/>
    </row>
    <row r="188" spans="1:64" ht="15.75" customHeight="1" x14ac:dyDescent="0.2">
      <c r="A188" s="119" t="s">
        <v>3</v>
      </c>
      <c r="B188" s="119"/>
      <c r="C188" s="119"/>
      <c r="D188" s="119"/>
      <c r="E188" s="119"/>
      <c r="F188" s="119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</row>
    <row r="189" spans="1:64" ht="17.25" customHeight="1" x14ac:dyDescent="0.2">
      <c r="A189" s="113" t="s">
        <v>97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</row>
    <row r="190" spans="1:64" x14ac:dyDescent="0.2">
      <c r="A190" s="114" t="s">
        <v>46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</row>
    <row r="191" spans="1:64" ht="10.5" customHeigh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</row>
    <row r="192" spans="1:64" ht="15.75" customHeight="1" x14ac:dyDescent="0.2">
      <c r="A192" s="94" t="s">
        <v>98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5"/>
      <c r="AO192" s="117" t="s">
        <v>99</v>
      </c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30"/>
      <c r="BI192" s="30"/>
    </row>
    <row r="193" spans="1:6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112" t="s">
        <v>5</v>
      </c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30"/>
      <c r="AO193" s="112" t="s">
        <v>51</v>
      </c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30"/>
      <c r="BI193" s="30"/>
    </row>
    <row r="194" spans="1:61" x14ac:dyDescent="0.2">
      <c r="A194" s="115">
        <v>44524</v>
      </c>
      <c r="B194" s="116"/>
      <c r="C194" s="116"/>
      <c r="D194" s="116"/>
      <c r="E194" s="116"/>
      <c r="F194" s="116"/>
      <c r="G194" s="116"/>
      <c r="H194" s="116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</row>
    <row r="195" spans="1:61" x14ac:dyDescent="0.2">
      <c r="A195" s="112" t="s">
        <v>44</v>
      </c>
      <c r="B195" s="112"/>
      <c r="C195" s="112"/>
      <c r="D195" s="112"/>
      <c r="E195" s="112"/>
      <c r="F195" s="112"/>
      <c r="G195" s="112"/>
      <c r="H195" s="112"/>
      <c r="I195" s="45"/>
      <c r="J195" s="45"/>
      <c r="K195" s="45"/>
      <c r="L195" s="45"/>
      <c r="M195" s="45"/>
      <c r="N195" s="45"/>
      <c r="O195" s="45"/>
      <c r="P195" s="45"/>
      <c r="Q195" s="45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</row>
    <row r="196" spans="1:61" x14ac:dyDescent="0.2">
      <c r="A196" s="21" t="s">
        <v>45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</row>
  </sheetData>
  <mergeCells count="892">
    <mergeCell ref="AU17:BB17"/>
    <mergeCell ref="N13:AS13"/>
    <mergeCell ref="BE144:BL144"/>
    <mergeCell ref="A145:F145"/>
    <mergeCell ref="G183:Y183"/>
    <mergeCell ref="Z183:AD183"/>
    <mergeCell ref="AE183:AN183"/>
    <mergeCell ref="AO183:AV183"/>
    <mergeCell ref="AW183:BD183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81:F181"/>
    <mergeCell ref="G181:Y181"/>
    <mergeCell ref="Z181:AD181"/>
    <mergeCell ref="AE181:AN181"/>
    <mergeCell ref="AO181:AV181"/>
    <mergeCell ref="AW181:BD181"/>
    <mergeCell ref="AE144:AN144"/>
    <mergeCell ref="AO1:BL1"/>
    <mergeCell ref="AO2:BL2"/>
    <mergeCell ref="AO6:BF6"/>
    <mergeCell ref="AO4:BL4"/>
    <mergeCell ref="AO5:BL5"/>
    <mergeCell ref="AO3:BL3"/>
    <mergeCell ref="BE183:BL183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149:F149"/>
    <mergeCell ref="G149:Y149"/>
    <mergeCell ref="N14:AS14"/>
    <mergeCell ref="AU13:BB13"/>
    <mergeCell ref="AU14:BB14"/>
    <mergeCell ref="A11:BL11"/>
    <mergeCell ref="A183:F183"/>
    <mergeCell ref="AO144:AV144"/>
    <mergeCell ref="AW144:BD144"/>
    <mergeCell ref="AW126:BD126"/>
    <mergeCell ref="BE126:BL126"/>
    <mergeCell ref="G145:BL145"/>
    <mergeCell ref="A146:F146"/>
    <mergeCell ref="A171:F171"/>
    <mergeCell ref="A162:F162"/>
    <mergeCell ref="G162:Y162"/>
    <mergeCell ref="Z162:AD162"/>
    <mergeCell ref="AE162:AN162"/>
    <mergeCell ref="AO162:AV162"/>
    <mergeCell ref="AW162:BD162"/>
    <mergeCell ref="BE162:BL162"/>
    <mergeCell ref="A167:F167"/>
    <mergeCell ref="G167:Y167"/>
    <mergeCell ref="Z167:AD167"/>
    <mergeCell ref="A157:F157"/>
    <mergeCell ref="G157:Y157"/>
    <mergeCell ref="Z157:AD157"/>
    <mergeCell ref="AE157:AN157"/>
    <mergeCell ref="AO157:AV157"/>
    <mergeCell ref="AW157:BD157"/>
    <mergeCell ref="BE157:BL157"/>
    <mergeCell ref="BE175:BL175"/>
    <mergeCell ref="A180:F180"/>
    <mergeCell ref="G180:Y180"/>
    <mergeCell ref="Z180:AD180"/>
    <mergeCell ref="AE180:AN180"/>
    <mergeCell ref="AO180:AV180"/>
    <mergeCell ref="AW180:BD180"/>
    <mergeCell ref="BE180:BL180"/>
    <mergeCell ref="A175:F175"/>
    <mergeCell ref="G175:Y175"/>
    <mergeCell ref="Z175:AD175"/>
    <mergeCell ref="AE175:AN175"/>
    <mergeCell ref="AO175:AV175"/>
    <mergeCell ref="AW175:BD175"/>
    <mergeCell ref="A177:F177"/>
    <mergeCell ref="G177:Y177"/>
    <mergeCell ref="Z177:AD177"/>
    <mergeCell ref="AE177:AN177"/>
    <mergeCell ref="AO177:AV177"/>
    <mergeCell ref="AW177:BD177"/>
    <mergeCell ref="BE177:BL177"/>
    <mergeCell ref="AE178:AN178"/>
    <mergeCell ref="BE116:BL116"/>
    <mergeCell ref="A133:F133"/>
    <mergeCell ref="G133:Y133"/>
    <mergeCell ref="Z133:AD133"/>
    <mergeCell ref="AE133:AN133"/>
    <mergeCell ref="AO133:AV133"/>
    <mergeCell ref="AW133:BD133"/>
    <mergeCell ref="BE133:BL133"/>
    <mergeCell ref="BE128:BL128"/>
    <mergeCell ref="A128:F128"/>
    <mergeCell ref="G128:Y128"/>
    <mergeCell ref="Z128:AD128"/>
    <mergeCell ref="AE128:AN128"/>
    <mergeCell ref="AO128:AV128"/>
    <mergeCell ref="AW128:BD128"/>
    <mergeCell ref="AE123:AN123"/>
    <mergeCell ref="AO123:AV123"/>
    <mergeCell ref="AW125:BD125"/>
    <mergeCell ref="BE125:BL125"/>
    <mergeCell ref="A126:F126"/>
    <mergeCell ref="G126:Y126"/>
    <mergeCell ref="Z126:AD126"/>
    <mergeCell ref="AE126:AN126"/>
    <mergeCell ref="AO126:AV126"/>
    <mergeCell ref="Z125:AD125"/>
    <mergeCell ref="AE125:AN125"/>
    <mergeCell ref="AO125:AV125"/>
    <mergeCell ref="AW115:BD115"/>
    <mergeCell ref="A116:F116"/>
    <mergeCell ref="G116:Y116"/>
    <mergeCell ref="Z116:AD116"/>
    <mergeCell ref="AE116:AN116"/>
    <mergeCell ref="AO116:AV116"/>
    <mergeCell ref="AW116:BD116"/>
    <mergeCell ref="AE118:AN118"/>
    <mergeCell ref="AO118:AV118"/>
    <mergeCell ref="AW118:BD118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Z149:AD149"/>
    <mergeCell ref="AE149:AN149"/>
    <mergeCell ref="AO149:AV149"/>
    <mergeCell ref="AW149:BD149"/>
    <mergeCell ref="BE149:BL149"/>
    <mergeCell ref="BE121:BL121"/>
    <mergeCell ref="A134:F134"/>
    <mergeCell ref="G134:Y134"/>
    <mergeCell ref="Z134:AD134"/>
    <mergeCell ref="AE134:AN134"/>
    <mergeCell ref="AO134:AV134"/>
    <mergeCell ref="AW134:BD134"/>
    <mergeCell ref="BE134:BL134"/>
    <mergeCell ref="A121:F121"/>
    <mergeCell ref="G121:Y121"/>
    <mergeCell ref="Z121:AD121"/>
    <mergeCell ref="AE121:AN121"/>
    <mergeCell ref="AW121:BD121"/>
    <mergeCell ref="A122:F122"/>
    <mergeCell ref="G122:Y122"/>
    <mergeCell ref="A144:F144"/>
    <mergeCell ref="G144:Y144"/>
    <mergeCell ref="Z144:AD144"/>
    <mergeCell ref="G125:Y125"/>
    <mergeCell ref="BE103:BL103"/>
    <mergeCell ref="A108:F108"/>
    <mergeCell ref="G108:Y108"/>
    <mergeCell ref="Z108:AD108"/>
    <mergeCell ref="AE108:AN108"/>
    <mergeCell ref="AO108:AV108"/>
    <mergeCell ref="AW108:BD108"/>
    <mergeCell ref="BE108:BL108"/>
    <mergeCell ref="A103:F103"/>
    <mergeCell ref="G103:Y103"/>
    <mergeCell ref="Z103:AD103"/>
    <mergeCell ref="AE103:AN103"/>
    <mergeCell ref="AO103:AV103"/>
    <mergeCell ref="AW103:BD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82:F82"/>
    <mergeCell ref="G82:Y82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9:C70"/>
    <mergeCell ref="D71:AA71"/>
    <mergeCell ref="AB71:AI71"/>
    <mergeCell ref="AR72:AY72"/>
    <mergeCell ref="AJ71:AQ71"/>
    <mergeCell ref="A71:C71"/>
    <mergeCell ref="AR71:AY71"/>
    <mergeCell ref="A72:C72"/>
    <mergeCell ref="D72:AA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8:AY68"/>
    <mergeCell ref="AJ72:AQ7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46:F46"/>
    <mergeCell ref="G46:BL46"/>
    <mergeCell ref="A42:F42"/>
    <mergeCell ref="G42:BL42"/>
    <mergeCell ref="A44:F44"/>
    <mergeCell ref="G44:BL44"/>
    <mergeCell ref="A43:F43"/>
    <mergeCell ref="G43:BL43"/>
    <mergeCell ref="A58:C58"/>
    <mergeCell ref="D58:AB58"/>
    <mergeCell ref="AC58:AJ58"/>
    <mergeCell ref="AK58:AR58"/>
    <mergeCell ref="AS58:AZ58"/>
    <mergeCell ref="A47:F47"/>
    <mergeCell ref="G47:BL47"/>
    <mergeCell ref="A48:F48"/>
    <mergeCell ref="G48:BL48"/>
    <mergeCell ref="A49:F49"/>
    <mergeCell ref="G49:BL49"/>
    <mergeCell ref="AC55:AJ55"/>
    <mergeCell ref="AC56:AJ56"/>
    <mergeCell ref="W193:AM193"/>
    <mergeCell ref="A78:F78"/>
    <mergeCell ref="A79:F79"/>
    <mergeCell ref="Z79:AD79"/>
    <mergeCell ref="A76:BL76"/>
    <mergeCell ref="A77:F77"/>
    <mergeCell ref="AE77:AN77"/>
    <mergeCell ref="A195:H195"/>
    <mergeCell ref="A189:AS189"/>
    <mergeCell ref="A190:AS190"/>
    <mergeCell ref="A194:H194"/>
    <mergeCell ref="A192:V192"/>
    <mergeCell ref="W192:AM192"/>
    <mergeCell ref="AO192:BG192"/>
    <mergeCell ref="W187:AM187"/>
    <mergeCell ref="AE78:AN78"/>
    <mergeCell ref="AE79:AN79"/>
    <mergeCell ref="AO193:BG193"/>
    <mergeCell ref="AO187:BG187"/>
    <mergeCell ref="G78:Y78"/>
    <mergeCell ref="G79:Y79"/>
    <mergeCell ref="AO78:AV78"/>
    <mergeCell ref="A188:F188"/>
    <mergeCell ref="AO79:AV79"/>
    <mergeCell ref="AW78:BD78"/>
    <mergeCell ref="BE78:BL78"/>
    <mergeCell ref="Z78:AD78"/>
    <mergeCell ref="A22:T22"/>
    <mergeCell ref="AS22:BC22"/>
    <mergeCell ref="BD22:BL22"/>
    <mergeCell ref="T23:W23"/>
    <mergeCell ref="A23:H23"/>
    <mergeCell ref="D69:AA70"/>
    <mergeCell ref="AB69:AI70"/>
    <mergeCell ref="AJ69:AQ70"/>
    <mergeCell ref="AR69:AY70"/>
    <mergeCell ref="U22:AD22"/>
    <mergeCell ref="AE22:AR22"/>
    <mergeCell ref="G29:BL29"/>
    <mergeCell ref="I23:S23"/>
    <mergeCell ref="A25:BL25"/>
    <mergeCell ref="A26:BL26"/>
    <mergeCell ref="A28:BL28"/>
    <mergeCell ref="A29:F29"/>
    <mergeCell ref="A55:C55"/>
    <mergeCell ref="AB73:AI73"/>
    <mergeCell ref="A45:F45"/>
    <mergeCell ref="G45:BL45"/>
    <mergeCell ref="Z77:AD77"/>
    <mergeCell ref="G77:Y77"/>
    <mergeCell ref="A35:BL35"/>
    <mergeCell ref="Z82:AD82"/>
    <mergeCell ref="AE82:AN82"/>
    <mergeCell ref="AO82:AV82"/>
    <mergeCell ref="AW82:BD82"/>
    <mergeCell ref="BE82:BL82"/>
    <mergeCell ref="A41:F41"/>
    <mergeCell ref="G39:BL39"/>
    <mergeCell ref="A67:BL67"/>
    <mergeCell ref="A57:C57"/>
    <mergeCell ref="AK57:AR57"/>
    <mergeCell ref="AS57:AZ57"/>
    <mergeCell ref="AS56:AZ56"/>
    <mergeCell ref="AS55:AZ55"/>
    <mergeCell ref="G40:BL40"/>
    <mergeCell ref="AK56:AR56"/>
    <mergeCell ref="AS53:AZ54"/>
    <mergeCell ref="D53:AB54"/>
    <mergeCell ref="D55:AB55"/>
    <mergeCell ref="AB72:AI72"/>
    <mergeCell ref="AW79:BD79"/>
    <mergeCell ref="BE79:BL79"/>
    <mergeCell ref="BE77:BL77"/>
    <mergeCell ref="A73:C73"/>
    <mergeCell ref="D73:AA73"/>
    <mergeCell ref="A186:V186"/>
    <mergeCell ref="W186:AM186"/>
    <mergeCell ref="AO77:AV77"/>
    <mergeCell ref="AW77:BD77"/>
    <mergeCell ref="AO186:BG186"/>
    <mergeCell ref="A32:F32"/>
    <mergeCell ref="G32:BL32"/>
    <mergeCell ref="A40:F40"/>
    <mergeCell ref="A37:BL37"/>
    <mergeCell ref="A38:F38"/>
    <mergeCell ref="G38:BL38"/>
    <mergeCell ref="A39:F39"/>
    <mergeCell ref="AC57:AJ57"/>
    <mergeCell ref="AK53:AR54"/>
    <mergeCell ref="D57:AB57"/>
    <mergeCell ref="A51:AZ51"/>
    <mergeCell ref="AC53:AJ54"/>
    <mergeCell ref="A59:C59"/>
    <mergeCell ref="D59:AB59"/>
    <mergeCell ref="AJ73:AQ73"/>
    <mergeCell ref="AR73:AY73"/>
    <mergeCell ref="AC59:AJ59"/>
    <mergeCell ref="AK59:AR59"/>
    <mergeCell ref="AS59:AZ5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K55:AR55"/>
    <mergeCell ref="A31:F31"/>
    <mergeCell ref="G31:BL31"/>
    <mergeCell ref="D56:AB56"/>
    <mergeCell ref="A56:C56"/>
    <mergeCell ref="G41:BL41"/>
    <mergeCell ref="A53:C54"/>
    <mergeCell ref="A52:AZ52"/>
    <mergeCell ref="A34:BL34"/>
    <mergeCell ref="A30:F30"/>
    <mergeCell ref="G30:BL30"/>
    <mergeCell ref="A80:F80"/>
    <mergeCell ref="G80:BL80"/>
    <mergeCell ref="A81:F81"/>
    <mergeCell ref="G81:Y81"/>
    <mergeCell ref="Z81:AD81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O107:AV107"/>
    <mergeCell ref="AW107:BD107"/>
    <mergeCell ref="BE107:BL107"/>
    <mergeCell ref="A97:F97"/>
    <mergeCell ref="G97:Y97"/>
    <mergeCell ref="Z97:AD97"/>
    <mergeCell ref="AE97:AN97"/>
    <mergeCell ref="AO97:AV97"/>
    <mergeCell ref="AW97:BD97"/>
    <mergeCell ref="BE97:BL97"/>
    <mergeCell ref="A102:F102"/>
    <mergeCell ref="G102:Y102"/>
    <mergeCell ref="Z102:AD102"/>
    <mergeCell ref="AE102:AN102"/>
    <mergeCell ref="AO102:AV102"/>
    <mergeCell ref="AW102:BD102"/>
    <mergeCell ref="BE102:BL102"/>
    <mergeCell ref="A98:F98"/>
    <mergeCell ref="G98:Y98"/>
    <mergeCell ref="Z98:AD98"/>
    <mergeCell ref="AE98:AN98"/>
    <mergeCell ref="AO98:AV98"/>
    <mergeCell ref="AW98:BD98"/>
    <mergeCell ref="BE98:BL98"/>
    <mergeCell ref="BE118:BL11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BE115:BL115"/>
    <mergeCell ref="A115:F115"/>
    <mergeCell ref="G115:Y115"/>
    <mergeCell ref="Z115:AD115"/>
    <mergeCell ref="AE115:AN115"/>
    <mergeCell ref="AO115:AV115"/>
    <mergeCell ref="A112:F112"/>
    <mergeCell ref="G112:Y112"/>
    <mergeCell ref="Z112:AD112"/>
    <mergeCell ref="AE129:AN129"/>
    <mergeCell ref="AO129:AV129"/>
    <mergeCell ref="AW129:BD129"/>
    <mergeCell ref="A119:F119"/>
    <mergeCell ref="G119:BL119"/>
    <mergeCell ref="A120:F120"/>
    <mergeCell ref="G120:Y120"/>
    <mergeCell ref="Z120:AD120"/>
    <mergeCell ref="AE120:AN120"/>
    <mergeCell ref="AO120:AV120"/>
    <mergeCell ref="AW120:BD120"/>
    <mergeCell ref="BE120:BL120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W123:BD123"/>
    <mergeCell ref="BE123:BL123"/>
    <mergeCell ref="A125:F125"/>
    <mergeCell ref="AO121:AV121"/>
    <mergeCell ref="AE136:AN136"/>
    <mergeCell ref="AO136:AV136"/>
    <mergeCell ref="AW136:BD136"/>
    <mergeCell ref="BE136:BL136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2:F132"/>
    <mergeCell ref="G132:BL132"/>
    <mergeCell ref="BE131:BL131"/>
    <mergeCell ref="A131:F131"/>
    <mergeCell ref="G131:Y131"/>
    <mergeCell ref="Z131:AD131"/>
    <mergeCell ref="AE131:AN131"/>
    <mergeCell ref="AO131:AV131"/>
    <mergeCell ref="AW131:BD131"/>
    <mergeCell ref="A129:F129"/>
    <mergeCell ref="G129:Y129"/>
    <mergeCell ref="Z129:AD129"/>
    <mergeCell ref="A141:F141"/>
    <mergeCell ref="G141:Y141"/>
    <mergeCell ref="Z141:AD141"/>
    <mergeCell ref="AE141:AN141"/>
    <mergeCell ref="AO141:AV141"/>
    <mergeCell ref="AW141:BD141"/>
    <mergeCell ref="BE141:BL141"/>
    <mergeCell ref="A143:F143"/>
    <mergeCell ref="G143:Y143"/>
    <mergeCell ref="Z143:AD143"/>
    <mergeCell ref="AE143:AN143"/>
    <mergeCell ref="AO143:AV143"/>
    <mergeCell ref="AW143:BD143"/>
    <mergeCell ref="BE143:BL143"/>
    <mergeCell ref="BE142:BL142"/>
    <mergeCell ref="A142:F142"/>
    <mergeCell ref="G142:Y142"/>
    <mergeCell ref="Z142:AD142"/>
    <mergeCell ref="AE142:AN142"/>
    <mergeCell ref="AO142:AV142"/>
    <mergeCell ref="AW142:BD142"/>
    <mergeCell ref="AO148:AV148"/>
    <mergeCell ref="AW148:BD148"/>
    <mergeCell ref="BE148:BL148"/>
    <mergeCell ref="BE147:BL147"/>
    <mergeCell ref="A147:F147"/>
    <mergeCell ref="G147:Y147"/>
    <mergeCell ref="Z147:AD147"/>
    <mergeCell ref="AE147:AN147"/>
    <mergeCell ref="AO147:AV147"/>
    <mergeCell ref="AW147:BD147"/>
    <mergeCell ref="A159:F159"/>
    <mergeCell ref="AE154:AN154"/>
    <mergeCell ref="AO154:AV154"/>
    <mergeCell ref="AW154:BD154"/>
    <mergeCell ref="BE154:BL154"/>
    <mergeCell ref="A156:F156"/>
    <mergeCell ref="G156:Y156"/>
    <mergeCell ref="Z156:AD156"/>
    <mergeCell ref="AE156:AN156"/>
    <mergeCell ref="AO156:AV156"/>
    <mergeCell ref="AW156:BD156"/>
    <mergeCell ref="BE156:BL156"/>
    <mergeCell ref="BE155:BL155"/>
    <mergeCell ref="A155:F155"/>
    <mergeCell ref="G155:Y155"/>
    <mergeCell ref="Z155:AD155"/>
    <mergeCell ref="AE155:AN155"/>
    <mergeCell ref="AO155:AV155"/>
    <mergeCell ref="AW155:BD155"/>
    <mergeCell ref="A154:F154"/>
    <mergeCell ref="G154:Y154"/>
    <mergeCell ref="Z154:AD154"/>
    <mergeCell ref="A158:F158"/>
    <mergeCell ref="G158:BL158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60:BL160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Z169:AD169"/>
    <mergeCell ref="AE169:AN169"/>
    <mergeCell ref="AO169:AV169"/>
    <mergeCell ref="AW169:BD169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101:F101"/>
    <mergeCell ref="G101:Y101"/>
    <mergeCell ref="Z101:AD101"/>
    <mergeCell ref="AE101:AN101"/>
    <mergeCell ref="AO101:AV101"/>
    <mergeCell ref="AW101:BD101"/>
    <mergeCell ref="BE101:BL101"/>
    <mergeCell ref="A111:F111"/>
    <mergeCell ref="G111:Y111"/>
    <mergeCell ref="Z111:AD111"/>
    <mergeCell ref="AE111:AN111"/>
    <mergeCell ref="AO111:AV111"/>
    <mergeCell ref="AW111:BD111"/>
    <mergeCell ref="BE111:BL111"/>
    <mergeCell ref="AE105:AN105"/>
    <mergeCell ref="AO105:AV105"/>
    <mergeCell ref="AW105:BD105"/>
    <mergeCell ref="BE105:BL105"/>
    <mergeCell ref="A106:F106"/>
    <mergeCell ref="G106:BL106"/>
    <mergeCell ref="A107:F107"/>
    <mergeCell ref="G107:Y107"/>
    <mergeCell ref="Z107:AD107"/>
    <mergeCell ref="AE107:AN107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24:F124"/>
    <mergeCell ref="G124:Y124"/>
    <mergeCell ref="Z124:AD124"/>
    <mergeCell ref="AE124:AN124"/>
    <mergeCell ref="AO124:AV124"/>
    <mergeCell ref="AW124:BD124"/>
    <mergeCell ref="BE124:BL124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127:F127"/>
    <mergeCell ref="G127:Y127"/>
    <mergeCell ref="Z127:AD127"/>
    <mergeCell ref="AE127:AN127"/>
    <mergeCell ref="AO127:AV127"/>
    <mergeCell ref="AW127:BD127"/>
    <mergeCell ref="BE127:BL127"/>
    <mergeCell ref="A137:F137"/>
    <mergeCell ref="G137:Y137"/>
    <mergeCell ref="Z137:AD137"/>
    <mergeCell ref="AE137:AN137"/>
    <mergeCell ref="AO137:AV137"/>
    <mergeCell ref="AW137:BD137"/>
    <mergeCell ref="BE137:BL137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50:F150"/>
    <mergeCell ref="G150:Y150"/>
    <mergeCell ref="Z150:AD150"/>
    <mergeCell ref="AE150:AN150"/>
    <mergeCell ref="AO150:AV150"/>
    <mergeCell ref="AW150:BD150"/>
    <mergeCell ref="BE150:BL150"/>
    <mergeCell ref="G146:Y146"/>
    <mergeCell ref="Z146:AD146"/>
    <mergeCell ref="AE146:AN146"/>
    <mergeCell ref="AO146:AV146"/>
    <mergeCell ref="AW146:BD146"/>
    <mergeCell ref="BE146:BL146"/>
    <mergeCell ref="A148:F148"/>
    <mergeCell ref="G148:Y148"/>
    <mergeCell ref="Z148:AD148"/>
    <mergeCell ref="AE148:AN148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63:F163"/>
    <mergeCell ref="G163:Y163"/>
    <mergeCell ref="Z163:AD163"/>
    <mergeCell ref="AE163:AN163"/>
    <mergeCell ref="AO163:AV163"/>
    <mergeCell ref="AW163:BD163"/>
    <mergeCell ref="BE163:BL163"/>
    <mergeCell ref="G159:Y159"/>
    <mergeCell ref="Z159:AD159"/>
    <mergeCell ref="AE159:AN159"/>
    <mergeCell ref="AO159:AV159"/>
    <mergeCell ref="AW159:BD159"/>
    <mergeCell ref="BE159:BL159"/>
    <mergeCell ref="A161:F161"/>
    <mergeCell ref="G161:Y161"/>
    <mergeCell ref="Z161:AD161"/>
    <mergeCell ref="AE161:AN161"/>
    <mergeCell ref="A164:F164"/>
    <mergeCell ref="G164:Y164"/>
    <mergeCell ref="Z164:AD164"/>
    <mergeCell ref="AE164:AN164"/>
    <mergeCell ref="AO164:AV164"/>
    <mergeCell ref="AW164:BD164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76:F176"/>
    <mergeCell ref="G176:Y176"/>
    <mergeCell ref="Z176:AD176"/>
    <mergeCell ref="AE176:AN176"/>
    <mergeCell ref="AO176:AV176"/>
    <mergeCell ref="AW176:BD176"/>
    <mergeCell ref="BE176:BL176"/>
    <mergeCell ref="G171:BL171"/>
    <mergeCell ref="A172:F172"/>
    <mergeCell ref="G172:Y172"/>
    <mergeCell ref="Z172:AD172"/>
    <mergeCell ref="AE172:AN172"/>
    <mergeCell ref="AO172:AV172"/>
    <mergeCell ref="AW172:BD172"/>
    <mergeCell ref="BE172:BL172"/>
    <mergeCell ref="A169:F169"/>
    <mergeCell ref="G169:Y169"/>
    <mergeCell ref="BE178:BL178"/>
    <mergeCell ref="A179:F179"/>
    <mergeCell ref="G179:Y179"/>
    <mergeCell ref="Z179:AD179"/>
    <mergeCell ref="AE179:AN179"/>
    <mergeCell ref="AO179:AV179"/>
    <mergeCell ref="AW179:BD179"/>
    <mergeCell ref="BE179:BL179"/>
    <mergeCell ref="A178:F178"/>
    <mergeCell ref="G178:Y178"/>
    <mergeCell ref="Z178:AD178"/>
    <mergeCell ref="AO178:AV178"/>
    <mergeCell ref="AW178:BD178"/>
  </mergeCells>
  <phoneticPr fontId="0" type="noConversion"/>
  <conditionalFormatting sqref="D57">
    <cfRule type="cellIs" dxfId="216" priority="310" stopIfTrue="1" operator="equal">
      <formula>$D56</formula>
    </cfRule>
  </conditionalFormatting>
  <conditionalFormatting sqref="D60">
    <cfRule type="cellIs" dxfId="215" priority="307" stopIfTrue="1" operator="equal">
      <formula>$D58</formula>
    </cfRule>
  </conditionalFormatting>
  <conditionalFormatting sqref="D62">
    <cfRule type="cellIs" dxfId="214" priority="303" stopIfTrue="1" operator="equal">
      <formula>$D61</formula>
    </cfRule>
  </conditionalFormatting>
  <conditionalFormatting sqref="D61">
    <cfRule type="cellIs" dxfId="213" priority="304" stopIfTrue="1" operator="equal">
      <formula>#REF!</formula>
    </cfRule>
  </conditionalFormatting>
  <conditionalFormatting sqref="D63">
    <cfRule type="cellIs" dxfId="212" priority="302" stopIfTrue="1" operator="equal">
      <formula>$D62</formula>
    </cfRule>
  </conditionalFormatting>
  <conditionalFormatting sqref="D64">
    <cfRule type="cellIs" dxfId="211" priority="301" stopIfTrue="1" operator="equal">
      <formula>$D63</formula>
    </cfRule>
  </conditionalFormatting>
  <conditionalFormatting sqref="D65">
    <cfRule type="cellIs" dxfId="210" priority="300" stopIfTrue="1" operator="equal">
      <formula>$D64</formula>
    </cfRule>
  </conditionalFormatting>
  <conditionalFormatting sqref="A82:F82">
    <cfRule type="cellIs" dxfId="209" priority="296" stopIfTrue="1" operator="equal">
      <formula>0</formula>
    </cfRule>
  </conditionalFormatting>
  <conditionalFormatting sqref="A173:F173">
    <cfRule type="cellIs" dxfId="208" priority="282" stopIfTrue="1" operator="equal">
      <formula>0</formula>
    </cfRule>
  </conditionalFormatting>
  <conditionalFormatting sqref="A108:F108">
    <cfRule type="cellIs" dxfId="207" priority="292" stopIfTrue="1" operator="equal">
      <formula>0</formula>
    </cfRule>
  </conditionalFormatting>
  <conditionalFormatting sqref="A121:F121">
    <cfRule type="cellIs" dxfId="206" priority="290" stopIfTrue="1" operator="equal">
      <formula>0</formula>
    </cfRule>
  </conditionalFormatting>
  <conditionalFormatting sqref="A134:F134">
    <cfRule type="cellIs" dxfId="205" priority="288" stopIfTrue="1" operator="equal">
      <formula>0</formula>
    </cfRule>
  </conditionalFormatting>
  <conditionalFormatting sqref="A147:F147">
    <cfRule type="cellIs" dxfId="204" priority="286" stopIfTrue="1" operator="equal">
      <formula>0</formula>
    </cfRule>
  </conditionalFormatting>
  <conditionalFormatting sqref="A160:F160">
    <cfRule type="cellIs" dxfId="203" priority="284" stopIfTrue="1" operator="equal">
      <formula>0</formula>
    </cfRule>
  </conditionalFormatting>
  <conditionalFormatting sqref="G173">
    <cfRule type="cellIs" dxfId="202" priority="281" stopIfTrue="1" operator="equal">
      <formula>$G160</formula>
    </cfRule>
  </conditionalFormatting>
  <conditionalFormatting sqref="A175:F175">
    <cfRule type="cellIs" dxfId="201" priority="262" stopIfTrue="1" operator="equal">
      <formula>0</formula>
    </cfRule>
  </conditionalFormatting>
  <conditionalFormatting sqref="G174">
    <cfRule type="cellIs" dxfId="200" priority="279" stopIfTrue="1" operator="equal">
      <formula>$G173</formula>
    </cfRule>
  </conditionalFormatting>
  <conditionalFormatting sqref="A174:F174">
    <cfRule type="cellIs" dxfId="199" priority="280" stopIfTrue="1" operator="equal">
      <formula>0</formula>
    </cfRule>
  </conditionalFormatting>
  <conditionalFormatting sqref="G180">
    <cfRule type="cellIs" dxfId="198" priority="259" stopIfTrue="1" operator="equal">
      <formula>$G175</formula>
    </cfRule>
  </conditionalFormatting>
  <conditionalFormatting sqref="A180:F180">
    <cfRule type="cellIs" dxfId="197" priority="260" stopIfTrue="1" operator="equal">
      <formula>0</formula>
    </cfRule>
  </conditionalFormatting>
  <conditionalFormatting sqref="G175">
    <cfRule type="cellIs" dxfId="196" priority="261" stopIfTrue="1" operator="equal">
      <formula>#REF!</formula>
    </cfRule>
  </conditionalFormatting>
  <conditionalFormatting sqref="G182">
    <cfRule type="cellIs" dxfId="195" priority="239" stopIfTrue="1" operator="equal">
      <formula>$G181</formula>
    </cfRule>
  </conditionalFormatting>
  <conditionalFormatting sqref="A182:F182">
    <cfRule type="cellIs" dxfId="194" priority="240" stopIfTrue="1" operator="equal">
      <formula>0</formula>
    </cfRule>
  </conditionalFormatting>
  <conditionalFormatting sqref="A181:F181">
    <cfRule type="cellIs" dxfId="193" priority="242" stopIfTrue="1" operator="equal">
      <formula>0</formula>
    </cfRule>
  </conditionalFormatting>
  <conditionalFormatting sqref="G181">
    <cfRule type="cellIs" dxfId="192" priority="241" stopIfTrue="1" operator="equal">
      <formula>#REF!</formula>
    </cfRule>
  </conditionalFormatting>
  <conditionalFormatting sqref="G183">
    <cfRule type="cellIs" dxfId="191" priority="221" stopIfTrue="1" operator="equal">
      <formula>#REF!</formula>
    </cfRule>
  </conditionalFormatting>
  <conditionalFormatting sqref="A183:F183">
    <cfRule type="cellIs" dxfId="190" priority="222" stopIfTrue="1" operator="equal">
      <formula>0</formula>
    </cfRule>
  </conditionalFormatting>
  <conditionalFormatting sqref="D58">
    <cfRule type="cellIs" dxfId="189" priority="216" stopIfTrue="1" operator="equal">
      <formula>$D57</formula>
    </cfRule>
  </conditionalFormatting>
  <conditionalFormatting sqref="D59">
    <cfRule type="cellIs" dxfId="188" priority="215" stopIfTrue="1" operator="equal">
      <formula>$D58</formula>
    </cfRule>
  </conditionalFormatting>
  <conditionalFormatting sqref="G81:L81">
    <cfRule type="cellIs" dxfId="187" priority="199" stopIfTrue="1" operator="equal">
      <formula>#REF!</formula>
    </cfRule>
  </conditionalFormatting>
  <conditionalFormatting sqref="A81:F81">
    <cfRule type="cellIs" dxfId="186" priority="200" stopIfTrue="1" operator="equal">
      <formula>0</formula>
    </cfRule>
  </conditionalFormatting>
  <conditionalFormatting sqref="G80">
    <cfRule type="cellIs" dxfId="185" priority="197" stopIfTrue="1" operator="equal">
      <formula>#REF!</formula>
    </cfRule>
  </conditionalFormatting>
  <conditionalFormatting sqref="A80:F80">
    <cfRule type="cellIs" dxfId="184" priority="198" stopIfTrue="1" operator="equal">
      <formula>0</formula>
    </cfRule>
  </conditionalFormatting>
  <conditionalFormatting sqref="G83">
    <cfRule type="cellIs" dxfId="183" priority="195" stopIfTrue="1" operator="equal">
      <formula>$G82</formula>
    </cfRule>
  </conditionalFormatting>
  <conditionalFormatting sqref="A83:F83">
    <cfRule type="cellIs" dxfId="182" priority="196" stopIfTrue="1" operator="equal">
      <formula>0</formula>
    </cfRule>
  </conditionalFormatting>
  <conditionalFormatting sqref="G84">
    <cfRule type="cellIs" dxfId="181" priority="193" stopIfTrue="1" operator="equal">
      <formula>#REF!</formula>
    </cfRule>
  </conditionalFormatting>
  <conditionalFormatting sqref="A84:F84">
    <cfRule type="cellIs" dxfId="180" priority="194" stopIfTrue="1" operator="equal">
      <formula>0</formula>
    </cfRule>
  </conditionalFormatting>
  <conditionalFormatting sqref="G89">
    <cfRule type="cellIs" dxfId="179" priority="191" stopIfTrue="1" operator="equal">
      <formula>$G84</formula>
    </cfRule>
  </conditionalFormatting>
  <conditionalFormatting sqref="A89:F89">
    <cfRule type="cellIs" dxfId="178" priority="192" stopIfTrue="1" operator="equal">
      <formula>0</formula>
    </cfRule>
  </conditionalFormatting>
  <conditionalFormatting sqref="G90">
    <cfRule type="cellIs" dxfId="177" priority="189" stopIfTrue="1" operator="equal">
      <formula>#REF!</formula>
    </cfRule>
  </conditionalFormatting>
  <conditionalFormatting sqref="A90:F90">
    <cfRule type="cellIs" dxfId="176" priority="190" stopIfTrue="1" operator="equal">
      <formula>0</formula>
    </cfRule>
  </conditionalFormatting>
  <conditionalFormatting sqref="G91">
    <cfRule type="cellIs" dxfId="175" priority="187" stopIfTrue="1" operator="equal">
      <formula>$G90</formula>
    </cfRule>
  </conditionalFormatting>
  <conditionalFormatting sqref="A91:F91">
    <cfRule type="cellIs" dxfId="174" priority="188" stopIfTrue="1" operator="equal">
      <formula>0</formula>
    </cfRule>
  </conditionalFormatting>
  <conditionalFormatting sqref="G92">
    <cfRule type="cellIs" dxfId="173" priority="185" stopIfTrue="1" operator="equal">
      <formula>$G91</formula>
    </cfRule>
  </conditionalFormatting>
  <conditionalFormatting sqref="A92:F92">
    <cfRule type="cellIs" dxfId="172" priority="186" stopIfTrue="1" operator="equal">
      <formula>0</formula>
    </cfRule>
  </conditionalFormatting>
  <conditionalFormatting sqref="G94:L94">
    <cfRule type="cellIs" dxfId="171" priority="183" stopIfTrue="1" operator="equal">
      <formula>$G92</formula>
    </cfRule>
  </conditionalFormatting>
  <conditionalFormatting sqref="A94:F94">
    <cfRule type="cellIs" dxfId="170" priority="184" stopIfTrue="1" operator="equal">
      <formula>0</formula>
    </cfRule>
  </conditionalFormatting>
  <conditionalFormatting sqref="G93">
    <cfRule type="cellIs" dxfId="169" priority="181" stopIfTrue="1" operator="equal">
      <formula>$G91</formula>
    </cfRule>
  </conditionalFormatting>
  <conditionalFormatting sqref="A93:F93">
    <cfRule type="cellIs" dxfId="168" priority="182" stopIfTrue="1" operator="equal">
      <formula>0</formula>
    </cfRule>
  </conditionalFormatting>
  <conditionalFormatting sqref="A95:F95">
    <cfRule type="cellIs" dxfId="167" priority="180" stopIfTrue="1" operator="equal">
      <formula>0</formula>
    </cfRule>
  </conditionalFormatting>
  <conditionalFormatting sqref="G96">
    <cfRule type="cellIs" dxfId="166" priority="177" stopIfTrue="1" operator="equal">
      <formula>$G95</formula>
    </cfRule>
  </conditionalFormatting>
  <conditionalFormatting sqref="A96:F96">
    <cfRule type="cellIs" dxfId="165" priority="178" stopIfTrue="1" operator="equal">
      <formula>0</formula>
    </cfRule>
  </conditionalFormatting>
  <conditionalFormatting sqref="G97">
    <cfRule type="cellIs" dxfId="164" priority="175" stopIfTrue="1" operator="equal">
      <formula>#REF!</formula>
    </cfRule>
  </conditionalFormatting>
  <conditionalFormatting sqref="A97:F97">
    <cfRule type="cellIs" dxfId="163" priority="176" stopIfTrue="1" operator="equal">
      <formula>0</formula>
    </cfRule>
  </conditionalFormatting>
  <conditionalFormatting sqref="G102">
    <cfRule type="cellIs" dxfId="162" priority="173" stopIfTrue="1" operator="equal">
      <formula>$G97</formula>
    </cfRule>
  </conditionalFormatting>
  <conditionalFormatting sqref="A102:F102">
    <cfRule type="cellIs" dxfId="161" priority="174" stopIfTrue="1" operator="equal">
      <formula>0</formula>
    </cfRule>
  </conditionalFormatting>
  <conditionalFormatting sqref="G103">
    <cfRule type="cellIs" dxfId="160" priority="171" stopIfTrue="1" operator="equal">
      <formula>#REF!</formula>
    </cfRule>
  </conditionalFormatting>
  <conditionalFormatting sqref="A103:F103">
    <cfRule type="cellIs" dxfId="159" priority="172" stopIfTrue="1" operator="equal">
      <formula>0</formula>
    </cfRule>
  </conditionalFormatting>
  <conditionalFormatting sqref="G104">
    <cfRule type="cellIs" dxfId="158" priority="169" stopIfTrue="1" operator="equal">
      <formula>$G103</formula>
    </cfRule>
  </conditionalFormatting>
  <conditionalFormatting sqref="A104:F104">
    <cfRule type="cellIs" dxfId="157" priority="170" stopIfTrue="1" operator="equal">
      <formula>0</formula>
    </cfRule>
  </conditionalFormatting>
  <conditionalFormatting sqref="G105">
    <cfRule type="cellIs" dxfId="156" priority="167" stopIfTrue="1" operator="equal">
      <formula>$G104</formula>
    </cfRule>
  </conditionalFormatting>
  <conditionalFormatting sqref="A105:F105">
    <cfRule type="cellIs" dxfId="155" priority="168" stopIfTrue="1" operator="equal">
      <formula>0</formula>
    </cfRule>
  </conditionalFormatting>
  <conditionalFormatting sqref="G107:L107">
    <cfRule type="cellIs" dxfId="154" priority="165" stopIfTrue="1" operator="equal">
      <formula>$G105</formula>
    </cfRule>
  </conditionalFormatting>
  <conditionalFormatting sqref="A107:F107">
    <cfRule type="cellIs" dxfId="153" priority="166" stopIfTrue="1" operator="equal">
      <formula>0</formula>
    </cfRule>
  </conditionalFormatting>
  <conditionalFormatting sqref="G106">
    <cfRule type="cellIs" dxfId="152" priority="163" stopIfTrue="1" operator="equal">
      <formula>$G104</formula>
    </cfRule>
  </conditionalFormatting>
  <conditionalFormatting sqref="A106:F106">
    <cfRule type="cellIs" dxfId="151" priority="164" stopIfTrue="1" operator="equal">
      <formula>0</formula>
    </cfRule>
  </conditionalFormatting>
  <conditionalFormatting sqref="G109">
    <cfRule type="cellIs" dxfId="150" priority="161" stopIfTrue="1" operator="equal">
      <formula>$G108</formula>
    </cfRule>
  </conditionalFormatting>
  <conditionalFormatting sqref="A109:F109">
    <cfRule type="cellIs" dxfId="149" priority="162" stopIfTrue="1" operator="equal">
      <formula>0</formula>
    </cfRule>
  </conditionalFormatting>
  <conditionalFormatting sqref="A110:F110">
    <cfRule type="cellIs" dxfId="148" priority="160" stopIfTrue="1" operator="equal">
      <formula>0</formula>
    </cfRule>
  </conditionalFormatting>
  <conditionalFormatting sqref="G110">
    <cfRule type="cellIs" dxfId="147" priority="159" stopIfTrue="1" operator="equal">
      <formula>#REF!</formula>
    </cfRule>
  </conditionalFormatting>
  <conditionalFormatting sqref="G115">
    <cfRule type="cellIs" dxfId="146" priority="157" stopIfTrue="1" operator="equal">
      <formula>$G110</formula>
    </cfRule>
  </conditionalFormatting>
  <conditionalFormatting sqref="A115:F115">
    <cfRule type="cellIs" dxfId="145" priority="158" stopIfTrue="1" operator="equal">
      <formula>0</formula>
    </cfRule>
  </conditionalFormatting>
  <conditionalFormatting sqref="G116">
    <cfRule type="cellIs" dxfId="144" priority="155" stopIfTrue="1" operator="equal">
      <formula>#REF!</formula>
    </cfRule>
  </conditionalFormatting>
  <conditionalFormatting sqref="A116:F116">
    <cfRule type="cellIs" dxfId="143" priority="156" stopIfTrue="1" operator="equal">
      <formula>0</formula>
    </cfRule>
  </conditionalFormatting>
  <conditionalFormatting sqref="G117">
    <cfRule type="cellIs" dxfId="142" priority="153" stopIfTrue="1" operator="equal">
      <formula>$G116</formula>
    </cfRule>
  </conditionalFormatting>
  <conditionalFormatting sqref="A117:F117">
    <cfRule type="cellIs" dxfId="141" priority="154" stopIfTrue="1" operator="equal">
      <formula>0</formula>
    </cfRule>
  </conditionalFormatting>
  <conditionalFormatting sqref="G118">
    <cfRule type="cellIs" dxfId="140" priority="151" stopIfTrue="1" operator="equal">
      <formula>$G117</formula>
    </cfRule>
  </conditionalFormatting>
  <conditionalFormatting sqref="A118:F118">
    <cfRule type="cellIs" dxfId="139" priority="152" stopIfTrue="1" operator="equal">
      <formula>0</formula>
    </cfRule>
  </conditionalFormatting>
  <conditionalFormatting sqref="G120:L120">
    <cfRule type="cellIs" dxfId="138" priority="149" stopIfTrue="1" operator="equal">
      <formula>$G118</formula>
    </cfRule>
  </conditionalFormatting>
  <conditionalFormatting sqref="A120:F120">
    <cfRule type="cellIs" dxfId="137" priority="150" stopIfTrue="1" operator="equal">
      <formula>0</formula>
    </cfRule>
  </conditionalFormatting>
  <conditionalFormatting sqref="G119">
    <cfRule type="cellIs" dxfId="136" priority="147" stopIfTrue="1" operator="equal">
      <formula>$G117</formula>
    </cfRule>
  </conditionalFormatting>
  <conditionalFormatting sqref="A119:F119">
    <cfRule type="cellIs" dxfId="135" priority="148" stopIfTrue="1" operator="equal">
      <formula>0</formula>
    </cfRule>
  </conditionalFormatting>
  <conditionalFormatting sqref="G122">
    <cfRule type="cellIs" dxfId="134" priority="145" stopIfTrue="1" operator="equal">
      <formula>$G121</formula>
    </cfRule>
  </conditionalFormatting>
  <conditionalFormatting sqref="A122:F122">
    <cfRule type="cellIs" dxfId="133" priority="146" stopIfTrue="1" operator="equal">
      <formula>0</formula>
    </cfRule>
  </conditionalFormatting>
  <conditionalFormatting sqref="A123:F123">
    <cfRule type="cellIs" dxfId="132" priority="144" stopIfTrue="1" operator="equal">
      <formula>0</formula>
    </cfRule>
  </conditionalFormatting>
  <conditionalFormatting sqref="G123">
    <cfRule type="cellIs" dxfId="131" priority="143" stopIfTrue="1" operator="equal">
      <formula>#REF!</formula>
    </cfRule>
  </conditionalFormatting>
  <conditionalFormatting sqref="G128">
    <cfRule type="cellIs" dxfId="130" priority="141" stopIfTrue="1" operator="equal">
      <formula>$G123</formula>
    </cfRule>
  </conditionalFormatting>
  <conditionalFormatting sqref="A128:F128">
    <cfRule type="cellIs" dxfId="129" priority="142" stopIfTrue="1" operator="equal">
      <formula>0</formula>
    </cfRule>
  </conditionalFormatting>
  <conditionalFormatting sqref="G129">
    <cfRule type="cellIs" dxfId="128" priority="139" stopIfTrue="1" operator="equal">
      <formula>#REF!</formula>
    </cfRule>
  </conditionalFormatting>
  <conditionalFormatting sqref="A129:F129">
    <cfRule type="cellIs" dxfId="127" priority="140" stopIfTrue="1" operator="equal">
      <formula>0</formula>
    </cfRule>
  </conditionalFormatting>
  <conditionalFormatting sqref="G130">
    <cfRule type="cellIs" dxfId="126" priority="137" stopIfTrue="1" operator="equal">
      <formula>$G129</formula>
    </cfRule>
  </conditionalFormatting>
  <conditionalFormatting sqref="A130:F130">
    <cfRule type="cellIs" dxfId="125" priority="138" stopIfTrue="1" operator="equal">
      <formula>0</formula>
    </cfRule>
  </conditionalFormatting>
  <conditionalFormatting sqref="G131">
    <cfRule type="cellIs" dxfId="124" priority="135" stopIfTrue="1" operator="equal">
      <formula>$G130</formula>
    </cfRule>
  </conditionalFormatting>
  <conditionalFormatting sqref="A131:F131">
    <cfRule type="cellIs" dxfId="123" priority="136" stopIfTrue="1" operator="equal">
      <formula>0</formula>
    </cfRule>
  </conditionalFormatting>
  <conditionalFormatting sqref="G133:L133">
    <cfRule type="cellIs" dxfId="122" priority="133" stopIfTrue="1" operator="equal">
      <formula>$G131</formula>
    </cfRule>
  </conditionalFormatting>
  <conditionalFormatting sqref="A133:F133">
    <cfRule type="cellIs" dxfId="121" priority="134" stopIfTrue="1" operator="equal">
      <formula>0</formula>
    </cfRule>
  </conditionalFormatting>
  <conditionalFormatting sqref="G132">
    <cfRule type="cellIs" dxfId="120" priority="131" stopIfTrue="1" operator="equal">
      <formula>$G130</formula>
    </cfRule>
  </conditionalFormatting>
  <conditionalFormatting sqref="A132:F132">
    <cfRule type="cellIs" dxfId="119" priority="132" stopIfTrue="1" operator="equal">
      <formula>0</formula>
    </cfRule>
  </conditionalFormatting>
  <conditionalFormatting sqref="G135">
    <cfRule type="cellIs" dxfId="118" priority="129" stopIfTrue="1" operator="equal">
      <formula>$G134</formula>
    </cfRule>
  </conditionalFormatting>
  <conditionalFormatting sqref="A135:F135">
    <cfRule type="cellIs" dxfId="117" priority="130" stopIfTrue="1" operator="equal">
      <formula>0</formula>
    </cfRule>
  </conditionalFormatting>
  <conditionalFormatting sqref="A136:F136">
    <cfRule type="cellIs" dxfId="116" priority="128" stopIfTrue="1" operator="equal">
      <formula>0</formula>
    </cfRule>
  </conditionalFormatting>
  <conditionalFormatting sqref="G136">
    <cfRule type="cellIs" dxfId="115" priority="127" stopIfTrue="1" operator="equal">
      <formula>#REF!</formula>
    </cfRule>
  </conditionalFormatting>
  <conditionalFormatting sqref="G141">
    <cfRule type="cellIs" dxfId="114" priority="125" stopIfTrue="1" operator="equal">
      <formula>$G136</formula>
    </cfRule>
  </conditionalFormatting>
  <conditionalFormatting sqref="A141:F141">
    <cfRule type="cellIs" dxfId="113" priority="126" stopIfTrue="1" operator="equal">
      <formula>0</formula>
    </cfRule>
  </conditionalFormatting>
  <conditionalFormatting sqref="A142:F142">
    <cfRule type="cellIs" dxfId="112" priority="124" stopIfTrue="1" operator="equal">
      <formula>0</formula>
    </cfRule>
  </conditionalFormatting>
  <conditionalFormatting sqref="G143">
    <cfRule type="cellIs" dxfId="111" priority="121" stopIfTrue="1" operator="equal">
      <formula>$G142</formula>
    </cfRule>
  </conditionalFormatting>
  <conditionalFormatting sqref="A143:F143">
    <cfRule type="cellIs" dxfId="110" priority="122" stopIfTrue="1" operator="equal">
      <formula>0</formula>
    </cfRule>
  </conditionalFormatting>
  <conditionalFormatting sqref="G144">
    <cfRule type="cellIs" dxfId="109" priority="119" stopIfTrue="1" operator="equal">
      <formula>$G143</formula>
    </cfRule>
  </conditionalFormatting>
  <conditionalFormatting sqref="A144:F144">
    <cfRule type="cellIs" dxfId="108" priority="120" stopIfTrue="1" operator="equal">
      <formula>0</formula>
    </cfRule>
  </conditionalFormatting>
  <conditionalFormatting sqref="G146:L146">
    <cfRule type="cellIs" dxfId="107" priority="117" stopIfTrue="1" operator="equal">
      <formula>$G144</formula>
    </cfRule>
  </conditionalFormatting>
  <conditionalFormatting sqref="A146:F146">
    <cfRule type="cellIs" dxfId="106" priority="118" stopIfTrue="1" operator="equal">
      <formula>0</formula>
    </cfRule>
  </conditionalFormatting>
  <conditionalFormatting sqref="G145">
    <cfRule type="cellIs" dxfId="105" priority="115" stopIfTrue="1" operator="equal">
      <formula>$G143</formula>
    </cfRule>
  </conditionalFormatting>
  <conditionalFormatting sqref="A145:F145">
    <cfRule type="cellIs" dxfId="104" priority="116" stopIfTrue="1" operator="equal">
      <formula>0</formula>
    </cfRule>
  </conditionalFormatting>
  <conditionalFormatting sqref="A149:F149">
    <cfRule type="cellIs" dxfId="103" priority="112" stopIfTrue="1" operator="equal">
      <formula>0</formula>
    </cfRule>
  </conditionalFormatting>
  <conditionalFormatting sqref="G148">
    <cfRule type="cellIs" dxfId="102" priority="113" stopIfTrue="1" operator="equal">
      <formula>$G147</formula>
    </cfRule>
  </conditionalFormatting>
  <conditionalFormatting sqref="A148:F148">
    <cfRule type="cellIs" dxfId="101" priority="114" stopIfTrue="1" operator="equal">
      <formula>0</formula>
    </cfRule>
  </conditionalFormatting>
  <conditionalFormatting sqref="G149">
    <cfRule type="cellIs" dxfId="100" priority="111" stopIfTrue="1" operator="equal">
      <formula>#REF!</formula>
    </cfRule>
  </conditionalFormatting>
  <conditionalFormatting sqref="G154">
    <cfRule type="cellIs" dxfId="99" priority="109" stopIfTrue="1" operator="equal">
      <formula>$G149</formula>
    </cfRule>
  </conditionalFormatting>
  <conditionalFormatting sqref="A154:F154">
    <cfRule type="cellIs" dxfId="98" priority="110" stopIfTrue="1" operator="equal">
      <formula>0</formula>
    </cfRule>
  </conditionalFormatting>
  <conditionalFormatting sqref="G155">
    <cfRule type="cellIs" dxfId="97" priority="107" stopIfTrue="1" operator="equal">
      <formula>#REF!</formula>
    </cfRule>
  </conditionalFormatting>
  <conditionalFormatting sqref="A155:F155">
    <cfRule type="cellIs" dxfId="96" priority="108" stopIfTrue="1" operator="equal">
      <formula>0</formula>
    </cfRule>
  </conditionalFormatting>
  <conditionalFormatting sqref="G156">
    <cfRule type="cellIs" dxfId="95" priority="105" stopIfTrue="1" operator="equal">
      <formula>$G155</formula>
    </cfRule>
  </conditionalFormatting>
  <conditionalFormatting sqref="A156:F156">
    <cfRule type="cellIs" dxfId="94" priority="106" stopIfTrue="1" operator="equal">
      <formula>0</formula>
    </cfRule>
  </conditionalFormatting>
  <conditionalFormatting sqref="G157">
    <cfRule type="cellIs" dxfId="93" priority="103" stopIfTrue="1" operator="equal">
      <formula>$G156</formula>
    </cfRule>
  </conditionalFormatting>
  <conditionalFormatting sqref="A157:F157">
    <cfRule type="cellIs" dxfId="92" priority="104" stopIfTrue="1" operator="equal">
      <formula>0</formula>
    </cfRule>
  </conditionalFormatting>
  <conditionalFormatting sqref="G159:L159">
    <cfRule type="cellIs" dxfId="91" priority="101" stopIfTrue="1" operator="equal">
      <formula>$G157</formula>
    </cfRule>
  </conditionalFormatting>
  <conditionalFormatting sqref="A159:F159">
    <cfRule type="cellIs" dxfId="90" priority="102" stopIfTrue="1" operator="equal">
      <formula>0</formula>
    </cfRule>
  </conditionalFormatting>
  <conditionalFormatting sqref="G158">
    <cfRule type="cellIs" dxfId="89" priority="99" stopIfTrue="1" operator="equal">
      <formula>$G156</formula>
    </cfRule>
  </conditionalFormatting>
  <conditionalFormatting sqref="A158:F158">
    <cfRule type="cellIs" dxfId="88" priority="100" stopIfTrue="1" operator="equal">
      <formula>0</formula>
    </cfRule>
  </conditionalFormatting>
  <conditionalFormatting sqref="G161">
    <cfRule type="cellIs" dxfId="87" priority="97" stopIfTrue="1" operator="equal">
      <formula>$G160</formula>
    </cfRule>
  </conditionalFormatting>
  <conditionalFormatting sqref="A161:F161">
    <cfRule type="cellIs" dxfId="86" priority="98" stopIfTrue="1" operator="equal">
      <formula>0</formula>
    </cfRule>
  </conditionalFormatting>
  <conditionalFormatting sqref="A162:F162">
    <cfRule type="cellIs" dxfId="85" priority="96" stopIfTrue="1" operator="equal">
      <formula>0</formula>
    </cfRule>
  </conditionalFormatting>
  <conditionalFormatting sqref="G162">
    <cfRule type="cellIs" dxfId="84" priority="95" stopIfTrue="1" operator="equal">
      <formula>#REF!</formula>
    </cfRule>
  </conditionalFormatting>
  <conditionalFormatting sqref="G167">
    <cfRule type="cellIs" dxfId="83" priority="93" stopIfTrue="1" operator="equal">
      <formula>$G162</formula>
    </cfRule>
  </conditionalFormatting>
  <conditionalFormatting sqref="A167:F167">
    <cfRule type="cellIs" dxfId="82" priority="94" stopIfTrue="1" operator="equal">
      <formula>0</formula>
    </cfRule>
  </conditionalFormatting>
  <conditionalFormatting sqref="A168:F168">
    <cfRule type="cellIs" dxfId="81" priority="92" stopIfTrue="1" operator="equal">
      <formula>0</formula>
    </cfRule>
  </conditionalFormatting>
  <conditionalFormatting sqref="G168">
    <cfRule type="cellIs" dxfId="80" priority="91" stopIfTrue="1" operator="equal">
      <formula>#REF!</formula>
    </cfRule>
  </conditionalFormatting>
  <conditionalFormatting sqref="G169">
    <cfRule type="cellIs" dxfId="79" priority="89" stopIfTrue="1" operator="equal">
      <formula>$G168</formula>
    </cfRule>
  </conditionalFormatting>
  <conditionalFormatting sqref="A169:F169">
    <cfRule type="cellIs" dxfId="78" priority="90" stopIfTrue="1" operator="equal">
      <formula>0</formula>
    </cfRule>
  </conditionalFormatting>
  <conditionalFormatting sqref="A170:F170">
    <cfRule type="cellIs" dxfId="77" priority="88" stopIfTrue="1" operator="equal">
      <formula>0</formula>
    </cfRule>
  </conditionalFormatting>
  <conditionalFormatting sqref="G170">
    <cfRule type="cellIs" dxfId="76" priority="87" stopIfTrue="1" operator="equal">
      <formula>$G169</formula>
    </cfRule>
  </conditionalFormatting>
  <conditionalFormatting sqref="G172:L172">
    <cfRule type="cellIs" dxfId="75" priority="85" stopIfTrue="1" operator="equal">
      <formula>$G170</formula>
    </cfRule>
  </conditionalFormatting>
  <conditionalFormatting sqref="A172:F172">
    <cfRule type="cellIs" dxfId="74" priority="86" stopIfTrue="1" operator="equal">
      <formula>0</formula>
    </cfRule>
  </conditionalFormatting>
  <conditionalFormatting sqref="G171">
    <cfRule type="cellIs" dxfId="73" priority="83" stopIfTrue="1" operator="equal">
      <formula>$G169</formula>
    </cfRule>
  </conditionalFormatting>
  <conditionalFormatting sqref="A171:F171">
    <cfRule type="cellIs" dxfId="72" priority="84" stopIfTrue="1" operator="equal">
      <formula>0</formula>
    </cfRule>
  </conditionalFormatting>
  <conditionalFormatting sqref="G142">
    <cfRule type="cellIs" dxfId="71" priority="82" stopIfTrue="1" operator="equal">
      <formula>#REF!</formula>
    </cfRule>
  </conditionalFormatting>
  <conditionalFormatting sqref="G85">
    <cfRule type="cellIs" dxfId="70" priority="72" stopIfTrue="1" operator="equal">
      <formula>$G84</formula>
    </cfRule>
  </conditionalFormatting>
  <conditionalFormatting sqref="A85:F85">
    <cfRule type="cellIs" dxfId="69" priority="71" stopIfTrue="1" operator="equal">
      <formula>0</formula>
    </cfRule>
  </conditionalFormatting>
  <conditionalFormatting sqref="G86">
    <cfRule type="cellIs" dxfId="68" priority="70" stopIfTrue="1" operator="equal">
      <formula>$G85</formula>
    </cfRule>
  </conditionalFormatting>
  <conditionalFormatting sqref="A86:F86">
    <cfRule type="cellIs" dxfId="67" priority="69" stopIfTrue="1" operator="equal">
      <formula>0</formula>
    </cfRule>
  </conditionalFormatting>
  <conditionalFormatting sqref="G87">
    <cfRule type="cellIs" dxfId="66" priority="68" stopIfTrue="1" operator="equal">
      <formula>$G86</formula>
    </cfRule>
  </conditionalFormatting>
  <conditionalFormatting sqref="A87:F87">
    <cfRule type="cellIs" dxfId="65" priority="67" stopIfTrue="1" operator="equal">
      <formula>0</formula>
    </cfRule>
  </conditionalFormatting>
  <conditionalFormatting sqref="G88">
    <cfRule type="cellIs" dxfId="64" priority="66" stopIfTrue="1" operator="equal">
      <formula>$G87</formula>
    </cfRule>
  </conditionalFormatting>
  <conditionalFormatting sqref="A88:F88">
    <cfRule type="cellIs" dxfId="63" priority="65" stopIfTrue="1" operator="equal">
      <formula>0</formula>
    </cfRule>
  </conditionalFormatting>
  <conditionalFormatting sqref="G98">
    <cfRule type="cellIs" dxfId="62" priority="64" stopIfTrue="1" operator="equal">
      <formula>$G97</formula>
    </cfRule>
  </conditionalFormatting>
  <conditionalFormatting sqref="A98:F98">
    <cfRule type="cellIs" dxfId="61" priority="63" stopIfTrue="1" operator="equal">
      <formula>0</formula>
    </cfRule>
  </conditionalFormatting>
  <conditionalFormatting sqref="G99">
    <cfRule type="cellIs" dxfId="60" priority="62" stopIfTrue="1" operator="equal">
      <formula>$G98</formula>
    </cfRule>
  </conditionalFormatting>
  <conditionalFormatting sqref="A99:F99">
    <cfRule type="cellIs" dxfId="59" priority="61" stopIfTrue="1" operator="equal">
      <formula>0</formula>
    </cfRule>
  </conditionalFormatting>
  <conditionalFormatting sqref="G100">
    <cfRule type="cellIs" dxfId="58" priority="60" stopIfTrue="1" operator="equal">
      <formula>$G99</formula>
    </cfRule>
  </conditionalFormatting>
  <conditionalFormatting sqref="A100:F100">
    <cfRule type="cellIs" dxfId="57" priority="59" stopIfTrue="1" operator="equal">
      <formula>0</formula>
    </cfRule>
  </conditionalFormatting>
  <conditionalFormatting sqref="G101">
    <cfRule type="cellIs" dxfId="56" priority="58" stopIfTrue="1" operator="equal">
      <formula>$G100</formula>
    </cfRule>
  </conditionalFormatting>
  <conditionalFormatting sqref="A101:F101">
    <cfRule type="cellIs" dxfId="55" priority="57" stopIfTrue="1" operator="equal">
      <formula>0</formula>
    </cfRule>
  </conditionalFormatting>
  <conditionalFormatting sqref="G111">
    <cfRule type="cellIs" dxfId="54" priority="56" stopIfTrue="1" operator="equal">
      <formula>$G110</formula>
    </cfRule>
  </conditionalFormatting>
  <conditionalFormatting sqref="A111:F111">
    <cfRule type="cellIs" dxfId="53" priority="55" stopIfTrue="1" operator="equal">
      <formula>0</formula>
    </cfRule>
  </conditionalFormatting>
  <conditionalFormatting sqref="G112">
    <cfRule type="cellIs" dxfId="52" priority="54" stopIfTrue="1" operator="equal">
      <formula>$G111</formula>
    </cfRule>
  </conditionalFormatting>
  <conditionalFormatting sqref="A112:F112">
    <cfRule type="cellIs" dxfId="51" priority="53" stopIfTrue="1" operator="equal">
      <formula>0</formula>
    </cfRule>
  </conditionalFormatting>
  <conditionalFormatting sqref="G113">
    <cfRule type="cellIs" dxfId="50" priority="52" stopIfTrue="1" operator="equal">
      <formula>$G112</formula>
    </cfRule>
  </conditionalFormatting>
  <conditionalFormatting sqref="A113:F113">
    <cfRule type="cellIs" dxfId="49" priority="51" stopIfTrue="1" operator="equal">
      <formula>0</formula>
    </cfRule>
  </conditionalFormatting>
  <conditionalFormatting sqref="G114">
    <cfRule type="cellIs" dxfId="48" priority="50" stopIfTrue="1" operator="equal">
      <formula>$G113</formula>
    </cfRule>
  </conditionalFormatting>
  <conditionalFormatting sqref="A114:F114">
    <cfRule type="cellIs" dxfId="47" priority="49" stopIfTrue="1" operator="equal">
      <formula>0</formula>
    </cfRule>
  </conditionalFormatting>
  <conditionalFormatting sqref="G124">
    <cfRule type="cellIs" dxfId="46" priority="48" stopIfTrue="1" operator="equal">
      <formula>$G123</formula>
    </cfRule>
  </conditionalFormatting>
  <conditionalFormatting sqref="A124:F124">
    <cfRule type="cellIs" dxfId="45" priority="47" stopIfTrue="1" operator="equal">
      <formula>0</formula>
    </cfRule>
  </conditionalFormatting>
  <conditionalFormatting sqref="G125">
    <cfRule type="cellIs" dxfId="44" priority="46" stopIfTrue="1" operator="equal">
      <formula>$G124</formula>
    </cfRule>
  </conditionalFormatting>
  <conditionalFormatting sqref="A125:F125">
    <cfRule type="cellIs" dxfId="43" priority="45" stopIfTrue="1" operator="equal">
      <formula>0</formula>
    </cfRule>
  </conditionalFormatting>
  <conditionalFormatting sqref="G126">
    <cfRule type="cellIs" dxfId="42" priority="44" stopIfTrue="1" operator="equal">
      <formula>$G125</formula>
    </cfRule>
  </conditionalFormatting>
  <conditionalFormatting sqref="A126:F126">
    <cfRule type="cellIs" dxfId="41" priority="43" stopIfTrue="1" operator="equal">
      <formula>0</formula>
    </cfRule>
  </conditionalFormatting>
  <conditionalFormatting sqref="G127">
    <cfRule type="cellIs" dxfId="40" priority="42" stopIfTrue="1" operator="equal">
      <formula>$G126</formula>
    </cfRule>
  </conditionalFormatting>
  <conditionalFormatting sqref="A127:F127">
    <cfRule type="cellIs" dxfId="39" priority="41" stopIfTrue="1" operator="equal">
      <formula>0</formula>
    </cfRule>
  </conditionalFormatting>
  <conditionalFormatting sqref="G137">
    <cfRule type="cellIs" dxfId="38" priority="40" stopIfTrue="1" operator="equal">
      <formula>$G136</formula>
    </cfRule>
  </conditionalFormatting>
  <conditionalFormatting sqref="A137:F137">
    <cfRule type="cellIs" dxfId="37" priority="39" stopIfTrue="1" operator="equal">
      <formula>0</formula>
    </cfRule>
  </conditionalFormatting>
  <conditionalFormatting sqref="G138">
    <cfRule type="cellIs" dxfId="36" priority="38" stopIfTrue="1" operator="equal">
      <formula>$G137</formula>
    </cfRule>
  </conditionalFormatting>
  <conditionalFormatting sqref="A138:F138">
    <cfRule type="cellIs" dxfId="35" priority="37" stopIfTrue="1" operator="equal">
      <formula>0</formula>
    </cfRule>
  </conditionalFormatting>
  <conditionalFormatting sqref="G139">
    <cfRule type="cellIs" dxfId="34" priority="36" stopIfTrue="1" operator="equal">
      <formula>$G138</formula>
    </cfRule>
  </conditionalFormatting>
  <conditionalFormatting sqref="A139:F139">
    <cfRule type="cellIs" dxfId="33" priority="35" stopIfTrue="1" operator="equal">
      <formula>0</formula>
    </cfRule>
  </conditionalFormatting>
  <conditionalFormatting sqref="G140">
    <cfRule type="cellIs" dxfId="32" priority="34" stopIfTrue="1" operator="equal">
      <formula>$G139</formula>
    </cfRule>
  </conditionalFormatting>
  <conditionalFormatting sqref="A140:F140">
    <cfRule type="cellIs" dxfId="31" priority="33" stopIfTrue="1" operator="equal">
      <formula>0</formula>
    </cfRule>
  </conditionalFormatting>
  <conditionalFormatting sqref="G150">
    <cfRule type="cellIs" dxfId="30" priority="32" stopIfTrue="1" operator="equal">
      <formula>$G149</formula>
    </cfRule>
  </conditionalFormatting>
  <conditionalFormatting sqref="A150:F150">
    <cfRule type="cellIs" dxfId="29" priority="31" stopIfTrue="1" operator="equal">
      <formula>0</formula>
    </cfRule>
  </conditionalFormatting>
  <conditionalFormatting sqref="G151">
    <cfRule type="cellIs" dxfId="28" priority="30" stopIfTrue="1" operator="equal">
      <formula>$G150</formula>
    </cfRule>
  </conditionalFormatting>
  <conditionalFormatting sqref="A151:F151">
    <cfRule type="cellIs" dxfId="27" priority="29" stopIfTrue="1" operator="equal">
      <formula>0</formula>
    </cfRule>
  </conditionalFormatting>
  <conditionalFormatting sqref="G152">
    <cfRule type="cellIs" dxfId="26" priority="28" stopIfTrue="1" operator="equal">
      <formula>$G151</formula>
    </cfRule>
  </conditionalFormatting>
  <conditionalFormatting sqref="A152:F152">
    <cfRule type="cellIs" dxfId="25" priority="27" stopIfTrue="1" operator="equal">
      <formula>0</formula>
    </cfRule>
  </conditionalFormatting>
  <conditionalFormatting sqref="G153">
    <cfRule type="cellIs" dxfId="24" priority="26" stopIfTrue="1" operator="equal">
      <formula>$G152</formula>
    </cfRule>
  </conditionalFormatting>
  <conditionalFormatting sqref="A153:F153">
    <cfRule type="cellIs" dxfId="23" priority="25" stopIfTrue="1" operator="equal">
      <formula>0</formula>
    </cfRule>
  </conditionalFormatting>
  <conditionalFormatting sqref="G163">
    <cfRule type="cellIs" dxfId="22" priority="24" stopIfTrue="1" operator="equal">
      <formula>$G162</formula>
    </cfRule>
  </conditionalFormatting>
  <conditionalFormatting sqref="A163:F163">
    <cfRule type="cellIs" dxfId="21" priority="23" stopIfTrue="1" operator="equal">
      <formula>0</formula>
    </cfRule>
  </conditionalFormatting>
  <conditionalFormatting sqref="G164">
    <cfRule type="cellIs" dxfId="20" priority="22" stopIfTrue="1" operator="equal">
      <formula>$G163</formula>
    </cfRule>
  </conditionalFormatting>
  <conditionalFormatting sqref="A164:F164">
    <cfRule type="cellIs" dxfId="19" priority="21" stopIfTrue="1" operator="equal">
      <formula>0</formula>
    </cfRule>
  </conditionalFormatting>
  <conditionalFormatting sqref="G165">
    <cfRule type="cellIs" dxfId="18" priority="20" stopIfTrue="1" operator="equal">
      <formula>$G164</formula>
    </cfRule>
  </conditionalFormatting>
  <conditionalFormatting sqref="A165:F165">
    <cfRule type="cellIs" dxfId="17" priority="19" stopIfTrue="1" operator="equal">
      <formula>0</formula>
    </cfRule>
  </conditionalFormatting>
  <conditionalFormatting sqref="G166">
    <cfRule type="cellIs" dxfId="16" priority="18" stopIfTrue="1" operator="equal">
      <formula>$G165</formula>
    </cfRule>
  </conditionalFormatting>
  <conditionalFormatting sqref="A166:F166">
    <cfRule type="cellIs" dxfId="15" priority="17" stopIfTrue="1" operator="equal">
      <formula>0</formula>
    </cfRule>
  </conditionalFormatting>
  <conditionalFormatting sqref="G176">
    <cfRule type="cellIs" dxfId="14" priority="16" stopIfTrue="1" operator="equal">
      <formula>$G175</formula>
    </cfRule>
  </conditionalFormatting>
  <conditionalFormatting sqref="A176:F176">
    <cfRule type="cellIs" dxfId="13" priority="15" stopIfTrue="1" operator="equal">
      <formula>0</formula>
    </cfRule>
  </conditionalFormatting>
  <conditionalFormatting sqref="G177">
    <cfRule type="cellIs" dxfId="12" priority="14" stopIfTrue="1" operator="equal">
      <formula>$G176</formula>
    </cfRule>
  </conditionalFormatting>
  <conditionalFormatting sqref="A177:F177">
    <cfRule type="cellIs" dxfId="11" priority="13" stopIfTrue="1" operator="equal">
      <formula>0</formula>
    </cfRule>
  </conditionalFormatting>
  <conditionalFormatting sqref="G178">
    <cfRule type="cellIs" dxfId="10" priority="12" stopIfTrue="1" operator="equal">
      <formula>$G177</formula>
    </cfRule>
  </conditionalFormatting>
  <conditionalFormatting sqref="A178:F178">
    <cfRule type="cellIs" dxfId="9" priority="11" stopIfTrue="1" operator="equal">
      <formula>0</formula>
    </cfRule>
  </conditionalFormatting>
  <conditionalFormatting sqref="G179">
    <cfRule type="cellIs" dxfId="8" priority="10" stopIfTrue="1" operator="equal">
      <formula>$G178</formula>
    </cfRule>
  </conditionalFormatting>
  <conditionalFormatting sqref="A179:F179">
    <cfRule type="cellIs" dxfId="7" priority="9" stopIfTrue="1" operator="equal">
      <formula>0</formula>
    </cfRule>
  </conditionalFormatting>
  <conditionalFormatting sqref="G160">
    <cfRule type="cellIs" dxfId="6" priority="8" stopIfTrue="1" operator="equal">
      <formula>$G147</formula>
    </cfRule>
  </conditionalFormatting>
  <conditionalFormatting sqref="G147">
    <cfRule type="cellIs" dxfId="5" priority="7" stopIfTrue="1" operator="equal">
      <formula>$G134</formula>
    </cfRule>
  </conditionalFormatting>
  <conditionalFormatting sqref="G134">
    <cfRule type="cellIs" dxfId="4" priority="6" stopIfTrue="1" operator="equal">
      <formula>$G121</formula>
    </cfRule>
  </conditionalFormatting>
  <conditionalFormatting sqref="G121">
    <cfRule type="cellIs" dxfId="3" priority="5" stopIfTrue="1" operator="equal">
      <formula>$G108</formula>
    </cfRule>
  </conditionalFormatting>
  <conditionalFormatting sqref="G108">
    <cfRule type="cellIs" dxfId="2" priority="4" stopIfTrue="1" operator="equal">
      <formula>$G95</formula>
    </cfRule>
  </conditionalFormatting>
  <conditionalFormatting sqref="G95">
    <cfRule type="cellIs" dxfId="1" priority="3" stopIfTrue="1" operator="equal">
      <formula>$G82</formula>
    </cfRule>
  </conditionalFormatting>
  <conditionalFormatting sqref="G82">
    <cfRule type="cellIs" dxfId="0" priority="2" stopIfTrue="1" operator="equal">
      <formula>#REF!</formula>
    </cfRule>
  </conditionalFormatting>
  <pageMargins left="0.32" right="0.33" top="0.39370078740157499" bottom="0.39370078740157499" header="0" footer="0"/>
  <pageSetup paperSize="9" scale="73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КПК0113191</vt:lpstr>
      <vt:lpstr>КПК0113191!Область_печати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2021-04-06T12:16:51Z</cp:lastPrinted>
  <dcterms:created xsi:type="dcterms:W3CDTF">2016-08-15T09:54:21Z</dcterms:created>
  <dcterms:modified xsi:type="dcterms:W3CDTF">2021-11-24T06:26:19Z</dcterms:modified>
</cp:coreProperties>
</file>