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'Лист1'!$C$1:$H$19</definedName>
  </definedNames>
  <calcPr fullCalcOnLoad="1"/>
</workbook>
</file>

<file path=xl/sharedStrings.xml><?xml version="1.0" encoding="utf-8"?>
<sst xmlns="http://schemas.openxmlformats.org/spreadsheetml/2006/main" count="23" uniqueCount="23">
  <si>
    <t>Загальний фонд</t>
  </si>
  <si>
    <t>Спеціальний фонд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</si>
  <si>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</si>
  <si>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</si>
  <si>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</si>
  <si>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</si>
  <si>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</si>
  <si>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</si>
  <si>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</si>
  <si>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>(код бюджету)</t>
  </si>
  <si>
    <t xml:space="preserve">            (грн)</t>
  </si>
  <si>
    <t>Світлана ЄВДОЩЕНКО</t>
  </si>
  <si>
    <t>Додаток 1</t>
  </si>
  <si>
    <t xml:space="preserve">до рішення міської ради                           </t>
  </si>
  <si>
    <t xml:space="preserve">Зміни до доходів </t>
  </si>
  <si>
    <t>Заступник міського голови з питань діяльності виконавчих органів ради</t>
  </si>
  <si>
    <t>бюджету Баштанської міської територіальної громади на 2024 рік</t>
  </si>
  <si>
    <t>Усього доходів 
(без урахування міжбюджетних трансфертів)</t>
  </si>
  <si>
    <t xml:space="preserve">від   травня 2024 №  </t>
  </si>
  <si>
    <t>Місцеві податки та збори, що сплачуються (перераховуються) згідно з Податковим кодексом України</t>
  </si>
  <si>
    <t>Єдиний податок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</si>
  <si>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</si>
  <si>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Податкові надходження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</si>
</sst>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  <numFmt numFmtId="224" formatCode="_-* #,##0.0_р_._-;\-* #,##0.0_р_._-;_-* &quot;-&quot;??_р_._-;_-@_-"/>
    <numFmt numFmtId="225" formatCode="_-* #,##0_р_._-;\-* #,##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55" fillId="0" borderId="0" xfId="0" applyFont="1" applyFill="1" applyAlignment="1">
      <alignment vertical="top"/>
    </xf>
    <xf numFmtId="222" fontId="55" fillId="0" borderId="0" xfId="0" applyNumberFormat="1" applyFont="1" applyFill="1" applyAlignment="1">
      <alignment vertical="top"/>
    </xf>
    <xf numFmtId="0" fontId="55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56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20" fontId="10" fillId="33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4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25" fontId="9" fillId="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225" fontId="2" fillId="0" borderId="15" xfId="63" applyNumberFormat="1" applyFont="1" applyFill="1" applyBorder="1" applyAlignment="1">
      <alignment horizontal="center" vertical="center" wrapText="1"/>
    </xf>
    <xf numFmtId="225" fontId="2" fillId="0" borderId="15" xfId="0" applyNumberFormat="1" applyFont="1" applyFill="1" applyBorder="1" applyAlignment="1">
      <alignment horizontal="center" vertical="center" wrapText="1"/>
    </xf>
    <xf numFmtId="225" fontId="3" fillId="0" borderId="15" xfId="0" applyNumberFormat="1" applyFont="1" applyFill="1" applyBorder="1" applyAlignment="1">
      <alignment horizontal="center" vertical="center" wrapText="1"/>
    </xf>
    <xf numFmtId="225" fontId="2" fillId="0" borderId="13" xfId="0" applyNumberFormat="1" applyFont="1" applyFill="1" applyBorder="1" applyAlignment="1">
      <alignment horizontal="center" vertical="center" wrapText="1"/>
    </xf>
    <xf numFmtId="225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top" wrapText="1"/>
    </xf>
    <xf numFmtId="225" fontId="3" fillId="0" borderId="12" xfId="0" applyNumberFormat="1" applyFont="1" applyFill="1" applyBorder="1" applyAlignment="1">
      <alignment horizontal="justify" vertical="top" wrapText="1"/>
    </xf>
    <xf numFmtId="225" fontId="3" fillId="0" borderId="15" xfId="63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4"/>
  <sheetViews>
    <sheetView tabSelected="1" view="pageBreakPreview" zoomScale="75" zoomScaleSheetLayoutView="75" zoomScalePageLayoutView="0" workbookViewId="0" topLeftCell="A10">
      <selection activeCell="D15" sqref="D15"/>
    </sheetView>
  </sheetViews>
  <sheetFormatPr defaultColWidth="9.00390625" defaultRowHeight="12.75"/>
  <cols>
    <col min="1" max="2" width="4.125" style="0" customWidth="1"/>
    <col min="3" max="3" width="17.00390625" style="11" customWidth="1"/>
    <col min="4" max="4" width="58.25390625" style="4" customWidth="1"/>
    <col min="5" max="5" width="19.625" style="4" customWidth="1"/>
    <col min="6" max="6" width="20.75390625" style="10" customWidth="1"/>
    <col min="7" max="7" width="16.625" style="5" customWidth="1"/>
    <col min="8" max="8" width="16.375" style="5" customWidth="1"/>
    <col min="9" max="9" width="10.125" style="0" bestFit="1" customWidth="1"/>
    <col min="10" max="10" width="11.375" style="9" hidden="1" customWidth="1"/>
    <col min="11" max="11" width="25.75390625" style="0" customWidth="1"/>
  </cols>
  <sheetData>
    <row r="1" spans="3:10" s="1" customFormat="1" ht="18.75">
      <c r="C1" s="32"/>
      <c r="D1" s="3"/>
      <c r="E1" s="3"/>
      <c r="F1" s="49" t="s">
        <v>12</v>
      </c>
      <c r="G1" s="49"/>
      <c r="H1" s="49"/>
      <c r="J1" s="7"/>
    </row>
    <row r="2" spans="3:10" s="1" customFormat="1" ht="33" customHeight="1">
      <c r="C2" s="32"/>
      <c r="D2" s="14"/>
      <c r="E2" s="14"/>
      <c r="F2" s="50" t="s">
        <v>13</v>
      </c>
      <c r="G2" s="50"/>
      <c r="H2" s="50"/>
      <c r="J2" s="7"/>
    </row>
    <row r="3" spans="3:10" s="1" customFormat="1" ht="22.5" customHeight="1">
      <c r="C3" s="33"/>
      <c r="D3" s="33"/>
      <c r="E3" s="33"/>
      <c r="F3" s="61" t="s">
        <v>18</v>
      </c>
      <c r="G3" s="62"/>
      <c r="H3" s="33"/>
      <c r="J3" s="7"/>
    </row>
    <row r="4" spans="3:10" s="1" customFormat="1" ht="25.5" customHeight="1">
      <c r="C4" s="53" t="s">
        <v>14</v>
      </c>
      <c r="D4" s="53"/>
      <c r="E4" s="53"/>
      <c r="F4" s="53"/>
      <c r="G4" s="53"/>
      <c r="H4" s="53"/>
      <c r="J4" s="7"/>
    </row>
    <row r="5" spans="3:10" s="1" customFormat="1" ht="22.5" customHeight="1">
      <c r="C5" s="53" t="s">
        <v>16</v>
      </c>
      <c r="D5" s="53"/>
      <c r="E5" s="53"/>
      <c r="F5" s="53"/>
      <c r="G5" s="53"/>
      <c r="H5" s="53"/>
      <c r="J5" s="7"/>
    </row>
    <row r="6" spans="3:10" s="1" customFormat="1" ht="33" customHeight="1">
      <c r="C6" s="59">
        <v>1450200000</v>
      </c>
      <c r="D6" s="59"/>
      <c r="E6" s="59"/>
      <c r="F6" s="59"/>
      <c r="G6" s="59"/>
      <c r="H6" s="59"/>
      <c r="J6" s="7"/>
    </row>
    <row r="7" spans="3:10" s="1" customFormat="1" ht="16.5" customHeight="1">
      <c r="C7" s="60" t="s">
        <v>9</v>
      </c>
      <c r="D7" s="60"/>
      <c r="E7" s="60"/>
      <c r="F7" s="60"/>
      <c r="G7" s="60"/>
      <c r="H7" s="60"/>
      <c r="J7" s="7"/>
    </row>
    <row r="8" spans="3:10" s="1" customFormat="1" ht="16.5" customHeight="1">
      <c r="C8" s="16"/>
      <c r="D8" s="3" t="s">
        <v>2</v>
      </c>
      <c r="E8" s="3"/>
      <c r="F8" s="16"/>
      <c r="G8" s="16"/>
      <c r="H8" s="17" t="s">
        <v>10</v>
      </c>
      <c r="J8" s="7"/>
    </row>
    <row r="9" spans="3:10" s="1" customFormat="1" ht="33" customHeight="1">
      <c r="C9" s="54" t="s">
        <v>3</v>
      </c>
      <c r="D9" s="55" t="s">
        <v>8</v>
      </c>
      <c r="E9" s="55" t="s">
        <v>4</v>
      </c>
      <c r="F9" s="57" t="s">
        <v>0</v>
      </c>
      <c r="G9" s="51" t="s">
        <v>1</v>
      </c>
      <c r="H9" s="52"/>
      <c r="J9" s="7"/>
    </row>
    <row r="10" spans="3:10" s="1" customFormat="1" ht="79.5" customHeight="1">
      <c r="C10" s="54"/>
      <c r="D10" s="56"/>
      <c r="E10" s="56"/>
      <c r="F10" s="58"/>
      <c r="G10" s="22" t="s">
        <v>5</v>
      </c>
      <c r="H10" s="18" t="s">
        <v>6</v>
      </c>
      <c r="J10" s="7"/>
    </row>
    <row r="11" spans="3:10" s="1" customFormat="1" ht="22.5" customHeight="1">
      <c r="C11" s="19">
        <v>1</v>
      </c>
      <c r="D11" s="20">
        <v>2</v>
      </c>
      <c r="E11" s="20">
        <v>3</v>
      </c>
      <c r="F11" s="27">
        <v>4</v>
      </c>
      <c r="G11" s="19">
        <v>5</v>
      </c>
      <c r="H11" s="19">
        <v>6</v>
      </c>
      <c r="J11" s="7"/>
    </row>
    <row r="12" spans="3:10" s="1" customFormat="1" ht="22.5" customHeight="1">
      <c r="C12" s="34">
        <v>10000000</v>
      </c>
      <c r="D12" s="48" t="s">
        <v>22</v>
      </c>
      <c r="E12" s="42">
        <f aca="true" t="shared" si="0" ref="E12:E17">F12+G12</f>
        <v>924700</v>
      </c>
      <c r="F12" s="40">
        <f>F13</f>
        <v>924700</v>
      </c>
      <c r="G12" s="19"/>
      <c r="H12" s="19"/>
      <c r="J12" s="7"/>
    </row>
    <row r="13" spans="3:10" s="1" customFormat="1" ht="22.5" customHeight="1">
      <c r="C13" s="46">
        <v>18000000</v>
      </c>
      <c r="D13" s="47" t="s">
        <v>19</v>
      </c>
      <c r="E13" s="41">
        <f t="shared" si="0"/>
        <v>924700</v>
      </c>
      <c r="F13" s="39">
        <f>F14</f>
        <v>924700</v>
      </c>
      <c r="G13" s="19"/>
      <c r="H13" s="19"/>
      <c r="J13" s="7"/>
    </row>
    <row r="14" spans="3:10" s="1" customFormat="1" ht="22.5" customHeight="1">
      <c r="C14" s="46">
        <v>18050000</v>
      </c>
      <c r="D14" s="47" t="s">
        <v>20</v>
      </c>
      <c r="E14" s="41">
        <f t="shared" si="0"/>
        <v>924700</v>
      </c>
      <c r="F14" s="39">
        <f>F15</f>
        <v>924700</v>
      </c>
      <c r="G14" s="19"/>
      <c r="H14" s="19"/>
      <c r="J14" s="7"/>
    </row>
    <row r="15" spans="3:10" s="1" customFormat="1" ht="107.25" customHeight="1">
      <c r="C15" s="37">
        <v>18050500</v>
      </c>
      <c r="D15" s="35" t="s">
        <v>21</v>
      </c>
      <c r="E15" s="41">
        <f t="shared" si="0"/>
        <v>924700</v>
      </c>
      <c r="F15" s="38">
        <f>894834+29866</f>
        <v>924700</v>
      </c>
      <c r="G15" s="19"/>
      <c r="H15" s="19"/>
      <c r="J15" s="7"/>
    </row>
    <row r="16" spans="3:10" s="1" customFormat="1" ht="58.5" customHeight="1">
      <c r="C16" s="37"/>
      <c r="D16" s="43" t="s">
        <v>17</v>
      </c>
      <c r="E16" s="44">
        <f t="shared" si="0"/>
        <v>924700</v>
      </c>
      <c r="F16" s="45">
        <f>F12</f>
        <v>924700</v>
      </c>
      <c r="G16" s="19"/>
      <c r="H16" s="19"/>
      <c r="J16" s="7"/>
    </row>
    <row r="17" spans="3:11" s="5" customFormat="1" ht="30.75" customHeight="1">
      <c r="C17" s="30"/>
      <c r="D17" s="31" t="s">
        <v>7</v>
      </c>
      <c r="E17" s="36">
        <f t="shared" si="0"/>
        <v>924700</v>
      </c>
      <c r="F17" s="36">
        <f>F16</f>
        <v>924700</v>
      </c>
      <c r="G17" s="36"/>
      <c r="H17" s="36"/>
      <c r="J17" s="12"/>
      <c r="K17" s="4"/>
    </row>
    <row r="18" spans="3:10" s="1" customFormat="1" ht="20.25" customHeight="1">
      <c r="C18" s="15"/>
      <c r="D18" s="2"/>
      <c r="E18" s="2"/>
      <c r="F18" s="28"/>
      <c r="G18" s="13"/>
      <c r="H18" s="13"/>
      <c r="J18" s="8"/>
    </row>
    <row r="19" spans="3:11" s="1" customFormat="1" ht="41.25" customHeight="1">
      <c r="C19" s="21"/>
      <c r="D19" s="2" t="s">
        <v>15</v>
      </c>
      <c r="E19" s="2"/>
      <c r="F19" s="29"/>
      <c r="G19" s="63" t="s">
        <v>11</v>
      </c>
      <c r="H19" s="63"/>
      <c r="J19" s="8"/>
      <c r="K19" s="6"/>
    </row>
    <row r="20" spans="3:10" s="1" customFormat="1" ht="27.75" customHeight="1">
      <c r="C20" s="21"/>
      <c r="D20" s="2"/>
      <c r="E20" s="2"/>
      <c r="F20" s="29"/>
      <c r="J20" s="8"/>
    </row>
    <row r="23" spans="5:8" ht="18">
      <c r="E23" s="23"/>
      <c r="F23" s="24"/>
      <c r="G23" s="24"/>
      <c r="H23" s="26"/>
    </row>
    <row r="24" spans="5:8" ht="18">
      <c r="E24" s="25"/>
      <c r="F24" s="24"/>
      <c r="G24" s="24"/>
      <c r="H24" s="23"/>
    </row>
  </sheetData>
  <sheetProtection/>
  <mergeCells count="13">
    <mergeCell ref="E9:E10"/>
    <mergeCell ref="F3:G3"/>
    <mergeCell ref="G19:H19"/>
    <mergeCell ref="F1:H1"/>
    <mergeCell ref="F2:H2"/>
    <mergeCell ref="G9:H9"/>
    <mergeCell ref="C4:H4"/>
    <mergeCell ref="C9:C10"/>
    <mergeCell ref="D9:D10"/>
    <mergeCell ref="F9:F10"/>
    <mergeCell ref="C5:H5"/>
    <mergeCell ref="C6:H6"/>
    <mergeCell ref="C7:H7"/>
  </mergeCells>
  <conditionalFormatting sqref="C14:C15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7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2024-05-02T13:46:07Z</cp:lastPrinted>
  <dcterms:created xsi:type="dcterms:W3CDTF">2002-10-23T13:00:01Z</dcterms:created>
  <dcterms:modified xsi:type="dcterms:W3CDTF">2024-05-03T11:36:56Z</dcterms:modified>
  <cp:category/>
  <cp:version/>
  <cp:contentType/>
  <cp:contentStatus/>
</cp:coreProperties>
</file>