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'Аркуш1'!$A$1:$F$41</definedName>
  </definedNames>
  <calcPr fullCalcOnLoad="1"/>
</workbook>
</file>

<file path=xl/sharedStrings.xml><?xml version="1.0" encoding="utf-8"?>
<sst xmlns="http://schemas.openxmlformats.org/spreadsheetml/2006/main" count="49" uniqueCount="37">
  <si>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</si>
  <si>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</si>
  <si>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</si>
  <si>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</si>
  <si>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</si>
  <si>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</si>
  <si>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</si>
  <si>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</si>
  <si>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</si>
  <si>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</si>
  <si>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</si>
  <si>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</si>
  <si>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</si>
  <si>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</si>
  <si>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</si>
  <si>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</si>
  <si>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</si>
  <si>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</si>
  <si>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</si>
  <si>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</si>
  <si>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</si>
  <si>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</si>
  <si>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</si>
  <si>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</si>
  <si>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</si>
  <si>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</si>
  <si>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</si>
  <si>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</si>
  <si>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</si>
  <si>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залишку коштів субвенції з державного бюджету на здійснення заходів щодо соціально-економічного розвитку окремих територій, що утворився на початок бюджетного періоду (залишок коштів станом на 01.01.2020)</t>
  </si>
  <si>
    <t>залишку коштів медичної субвенції, що утворився на початок бюджетного періоду (залишок коштів станом на 01.01.2020)</t>
  </si>
  <si>
    <t>залишку коштів освітньої субвенції, що утворився на початок бюджетного періоду (залишок коштів станом на 01.01.2020)</t>
  </si>
  <si>
    <t>міського бюджету Баштанської міської ради на 2020 рік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</si>
  <si>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</si>
  <si>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</si>
  <si>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</si>
  <si>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 xml:space="preserve">      травня 2020 року №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</si>
</sst>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4" fontId="29" fillId="0" borderId="17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53" borderId="0" xfId="0" applyFont="1" applyFill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23</v>
      </c>
      <c r="F1" s="2"/>
    </row>
    <row r="2" spans="5:6" ht="18.75">
      <c r="E2" s="2" t="s">
        <v>26</v>
      </c>
      <c r="F2" s="2"/>
    </row>
    <row r="3" spans="5:6" ht="18.75">
      <c r="E3" s="37" t="s">
        <v>36</v>
      </c>
      <c r="F3" s="37"/>
    </row>
    <row r="4" spans="1:6" ht="20.25">
      <c r="A4" s="38" t="s">
        <v>24</v>
      </c>
      <c r="B4" s="38"/>
      <c r="C4" s="38"/>
      <c r="D4" s="38"/>
      <c r="E4" s="38"/>
      <c r="F4" s="38"/>
    </row>
    <row r="5" spans="1:6" ht="21" customHeight="1">
      <c r="A5" s="47" t="s">
        <v>32</v>
      </c>
      <c r="B5" s="47"/>
      <c r="C5" s="47"/>
      <c r="D5" s="47"/>
      <c r="E5" s="47"/>
      <c r="F5" s="47"/>
    </row>
    <row r="6" spans="1:6" s="3" customFormat="1" ht="18" customHeight="1">
      <c r="A6" s="49">
        <v>14502000000</v>
      </c>
      <c r="B6" s="49"/>
      <c r="C6" s="49"/>
      <c r="D6" s="49"/>
      <c r="E6" s="49"/>
      <c r="F6" s="49"/>
    </row>
    <row r="7" spans="1:6" ht="12" customHeight="1">
      <c r="A7" s="48" t="s">
        <v>25</v>
      </c>
      <c r="B7" s="48"/>
      <c r="C7" s="48"/>
      <c r="D7" s="48"/>
      <c r="E7" s="48"/>
      <c r="F7" s="48"/>
    </row>
    <row r="8" spans="1:6" ht="19.5" thickBot="1">
      <c r="A8" s="40" t="s">
        <v>0</v>
      </c>
      <c r="B8" s="40"/>
      <c r="C8" s="40"/>
      <c r="D8" s="40"/>
      <c r="E8" s="40"/>
      <c r="F8" s="40"/>
    </row>
    <row r="9" spans="1:6" ht="25.5" customHeight="1">
      <c r="A9" s="41" t="s">
        <v>1</v>
      </c>
      <c r="B9" s="43" t="s">
        <v>8</v>
      </c>
      <c r="C9" s="43" t="s">
        <v>2</v>
      </c>
      <c r="D9" s="43" t="s">
        <v>3</v>
      </c>
      <c r="E9" s="45" t="s">
        <v>4</v>
      </c>
      <c r="F9" s="46"/>
    </row>
    <row r="10" spans="1:6" ht="80.25" customHeight="1">
      <c r="A10" s="42"/>
      <c r="B10" s="44"/>
      <c r="C10" s="44"/>
      <c r="D10" s="44"/>
      <c r="E10" s="4" t="s">
        <v>5</v>
      </c>
      <c r="F10" s="5" t="s">
        <v>6</v>
      </c>
    </row>
    <row r="11" spans="1:6" ht="18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14" ht="18.75" customHeight="1">
      <c r="A12" s="39" t="s">
        <v>9</v>
      </c>
      <c r="B12" s="39"/>
      <c r="C12" s="39"/>
      <c r="D12" s="39"/>
      <c r="E12" s="39"/>
      <c r="F12" s="39"/>
      <c r="N12" s="14"/>
    </row>
    <row r="13" spans="1:6" ht="37.5">
      <c r="A13" s="22" t="s">
        <v>12</v>
      </c>
      <c r="B13" s="23" t="s">
        <v>13</v>
      </c>
      <c r="C13" s="27">
        <f>C14+C15</f>
        <v>12255522.56</v>
      </c>
      <c r="D13" s="27">
        <f>D14</f>
        <v>695931.4800000004</v>
      </c>
      <c r="E13" s="27">
        <f>E14</f>
        <v>11559591.08</v>
      </c>
      <c r="F13" s="27">
        <f>F14</f>
        <v>11559591.08</v>
      </c>
    </row>
    <row r="14" spans="1:6" ht="34.5" customHeight="1">
      <c r="A14" s="22">
        <v>208000</v>
      </c>
      <c r="B14" s="25" t="s">
        <v>14</v>
      </c>
      <c r="C14" s="27">
        <f>D14+E14</f>
        <v>12255522.56</v>
      </c>
      <c r="D14" s="27">
        <f>D16+D21</f>
        <v>695931.4800000004</v>
      </c>
      <c r="E14" s="27">
        <f>E16+E21</f>
        <v>11559591.08</v>
      </c>
      <c r="F14" s="27">
        <f>F16+F21</f>
        <v>11559591.08</v>
      </c>
    </row>
    <row r="15" spans="1:6" ht="18.75" hidden="1">
      <c r="A15" s="22">
        <v>208100</v>
      </c>
      <c r="B15" s="25" t="s">
        <v>15</v>
      </c>
      <c r="C15" s="24">
        <f>D15+E15</f>
        <v>0</v>
      </c>
      <c r="D15" s="24">
        <v>0</v>
      </c>
      <c r="E15" s="24">
        <v>0</v>
      </c>
      <c r="F15" s="24">
        <v>0</v>
      </c>
    </row>
    <row r="16" spans="1:6" ht="18.75">
      <c r="A16" s="26">
        <v>208100</v>
      </c>
      <c r="B16" s="19" t="s">
        <v>27</v>
      </c>
      <c r="C16" s="27">
        <f>D16+E16</f>
        <v>12255522.56</v>
      </c>
      <c r="D16" s="27">
        <f>11215522.56+1040000</f>
        <v>12255522.56</v>
      </c>
      <c r="E16" s="24"/>
      <c r="F16" s="24"/>
    </row>
    <row r="17" spans="1:6" ht="18.75">
      <c r="A17" s="26"/>
      <c r="B17" s="20" t="s">
        <v>28</v>
      </c>
      <c r="C17" s="24"/>
      <c r="D17" s="24"/>
      <c r="E17" s="24"/>
      <c r="F17" s="24"/>
    </row>
    <row r="18" spans="1:6" ht="131.25">
      <c r="A18" s="26"/>
      <c r="B18" s="21" t="s">
        <v>29</v>
      </c>
      <c r="C18" s="27">
        <f>D18+E18</f>
        <v>7339528.08</v>
      </c>
      <c r="D18" s="27">
        <v>7339528.08</v>
      </c>
      <c r="E18" s="24"/>
      <c r="F18" s="24"/>
    </row>
    <row r="19" spans="1:6" ht="75">
      <c r="A19" s="26"/>
      <c r="B19" s="21" t="s">
        <v>30</v>
      </c>
      <c r="C19" s="27">
        <f>D19+E19</f>
        <v>304182.48</v>
      </c>
      <c r="D19" s="27">
        <v>304182.48</v>
      </c>
      <c r="E19" s="24"/>
      <c r="F19" s="24"/>
    </row>
    <row r="20" spans="1:6" ht="78.75" customHeight="1">
      <c r="A20" s="26"/>
      <c r="B20" s="21" t="s">
        <v>31</v>
      </c>
      <c r="C20" s="27">
        <f>D20+E20</f>
        <v>775449</v>
      </c>
      <c r="D20" s="27">
        <v>775449</v>
      </c>
      <c r="E20" s="24"/>
      <c r="F20" s="24"/>
    </row>
    <row r="21" spans="1:6" ht="75">
      <c r="A21" s="29">
        <v>208400</v>
      </c>
      <c r="B21" s="25" t="s">
        <v>16</v>
      </c>
      <c r="C21" s="24">
        <f>D21+E21</f>
        <v>0</v>
      </c>
      <c r="D21" s="30">
        <f>-736000-9479918.08-1050000-293673</f>
        <v>-11559591.08</v>
      </c>
      <c r="E21" s="27">
        <f>-D21</f>
        <v>11559591.08</v>
      </c>
      <c r="F21" s="27">
        <f>E21</f>
        <v>11559591.08</v>
      </c>
    </row>
    <row r="22" spans="1:6" ht="23.25" customHeight="1">
      <c r="A22" s="29"/>
      <c r="B22" s="23" t="s">
        <v>28</v>
      </c>
      <c r="C22" s="24"/>
      <c r="D22" s="31"/>
      <c r="E22" s="32"/>
      <c r="F22" s="32">
        <f>E22</f>
        <v>0</v>
      </c>
    </row>
    <row r="23" spans="1:6" ht="133.5" customHeight="1">
      <c r="A23" s="29"/>
      <c r="B23" s="21" t="s">
        <v>29</v>
      </c>
      <c r="C23" s="24"/>
      <c r="D23" s="30">
        <v>-7339528.08</v>
      </c>
      <c r="E23" s="27">
        <f>-D23</f>
        <v>7339528.08</v>
      </c>
      <c r="F23" s="27">
        <f>E23</f>
        <v>7339528.08</v>
      </c>
    </row>
    <row r="24" spans="1:6" ht="21" customHeight="1">
      <c r="A24" s="12" t="s">
        <v>7</v>
      </c>
      <c r="B24" s="13" t="s">
        <v>10</v>
      </c>
      <c r="C24" s="35">
        <f>C13</f>
        <v>12255522.56</v>
      </c>
      <c r="D24" s="35">
        <f>D13</f>
        <v>695931.4800000004</v>
      </c>
      <c r="E24" s="35">
        <f>E13</f>
        <v>11559591.08</v>
      </c>
      <c r="F24" s="35">
        <f>F13</f>
        <v>11559591.08</v>
      </c>
    </row>
    <row r="25" spans="1:6" ht="23.25" customHeight="1">
      <c r="A25" s="39" t="s">
        <v>11</v>
      </c>
      <c r="B25" s="39"/>
      <c r="C25" s="39"/>
      <c r="D25" s="39"/>
      <c r="E25" s="39"/>
      <c r="F25" s="39"/>
    </row>
    <row r="26" spans="1:6" ht="37.5">
      <c r="A26" s="10" t="s">
        <v>17</v>
      </c>
      <c r="B26" s="11" t="s">
        <v>18</v>
      </c>
      <c r="C26" s="16">
        <f aca="true" t="shared" si="0" ref="C26:F28">C13</f>
        <v>12255522.56</v>
      </c>
      <c r="D26" s="28">
        <f t="shared" si="0"/>
        <v>695931.4800000004</v>
      </c>
      <c r="E26" s="28">
        <f t="shared" si="0"/>
        <v>11559591.08</v>
      </c>
      <c r="F26" s="28">
        <f t="shared" si="0"/>
        <v>11559591.08</v>
      </c>
    </row>
    <row r="27" spans="1:6" ht="35.25" customHeight="1">
      <c r="A27" s="6" t="s">
        <v>19</v>
      </c>
      <c r="B27" s="7" t="s">
        <v>20</v>
      </c>
      <c r="C27" s="17">
        <f t="shared" si="0"/>
        <v>12255522.56</v>
      </c>
      <c r="D27" s="33">
        <f t="shared" si="0"/>
        <v>695931.4800000004</v>
      </c>
      <c r="E27" s="33">
        <f t="shared" si="0"/>
        <v>11559591.08</v>
      </c>
      <c r="F27" s="33">
        <f t="shared" si="0"/>
        <v>11559591.08</v>
      </c>
    </row>
    <row r="28" spans="1:6" ht="37.5" hidden="1">
      <c r="A28" s="6" t="s">
        <v>21</v>
      </c>
      <c r="B28" s="8" t="s">
        <v>22</v>
      </c>
      <c r="C28" s="17">
        <f t="shared" si="0"/>
        <v>0</v>
      </c>
      <c r="D28" s="15">
        <f t="shared" si="0"/>
        <v>0</v>
      </c>
      <c r="E28" s="15">
        <f t="shared" si="0"/>
        <v>0</v>
      </c>
      <c r="F28" s="15">
        <f t="shared" si="0"/>
        <v>0</v>
      </c>
    </row>
    <row r="29" spans="1:6" ht="18.75">
      <c r="A29" s="26">
        <v>602100</v>
      </c>
      <c r="B29" s="19" t="s">
        <v>27</v>
      </c>
      <c r="C29" s="27">
        <f>D29+E29</f>
        <v>12255522.56</v>
      </c>
      <c r="D29" s="27">
        <f>D16</f>
        <v>12255522.56</v>
      </c>
      <c r="E29" s="27">
        <f>E16</f>
        <v>0</v>
      </c>
      <c r="F29" s="27">
        <f>F16</f>
        <v>0</v>
      </c>
    </row>
    <row r="30" spans="1:6" ht="18.75">
      <c r="A30" s="26"/>
      <c r="B30" s="20" t="s">
        <v>28</v>
      </c>
      <c r="C30" s="34"/>
      <c r="D30" s="24"/>
      <c r="E30" s="24"/>
      <c r="F30" s="24"/>
    </row>
    <row r="31" spans="1:6" ht="131.25">
      <c r="A31" s="26"/>
      <c r="B31" s="21" t="s">
        <v>29</v>
      </c>
      <c r="C31" s="27">
        <f>D31+E31</f>
        <v>7339528.08</v>
      </c>
      <c r="D31" s="27">
        <f>D18</f>
        <v>7339528.08</v>
      </c>
      <c r="E31" s="24"/>
      <c r="F31" s="24"/>
    </row>
    <row r="32" spans="1:6" ht="75">
      <c r="A32" s="26"/>
      <c r="B32" s="21" t="s">
        <v>30</v>
      </c>
      <c r="C32" s="27">
        <f>D32+E32</f>
        <v>304182.48</v>
      </c>
      <c r="D32" s="27">
        <f>D19</f>
        <v>304182.48</v>
      </c>
      <c r="E32" s="24"/>
      <c r="F32" s="24"/>
    </row>
    <row r="33" spans="1:6" ht="75">
      <c r="A33" s="26"/>
      <c r="B33" s="21" t="s">
        <v>31</v>
      </c>
      <c r="C33" s="27">
        <f>D33+E33</f>
        <v>775449</v>
      </c>
      <c r="D33" s="27">
        <f>D20</f>
        <v>775449</v>
      </c>
      <c r="E33" s="24"/>
      <c r="F33" s="24"/>
    </row>
    <row r="34" spans="1:6" ht="75">
      <c r="A34" s="29">
        <v>602400</v>
      </c>
      <c r="B34" s="23" t="s">
        <v>16</v>
      </c>
      <c r="C34" s="34">
        <f>C21</f>
        <v>0</v>
      </c>
      <c r="D34" s="27">
        <f>D21</f>
        <v>-11559591.08</v>
      </c>
      <c r="E34" s="27">
        <f>E21</f>
        <v>11559591.08</v>
      </c>
      <c r="F34" s="27">
        <f>F21</f>
        <v>11559591.08</v>
      </c>
    </row>
    <row r="35" spans="1:6" ht="18.75">
      <c r="A35" s="29"/>
      <c r="B35" s="23" t="s">
        <v>28</v>
      </c>
      <c r="C35" s="34"/>
      <c r="D35" s="24"/>
      <c r="E35" s="24"/>
      <c r="F35" s="24"/>
    </row>
    <row r="36" spans="1:6" ht="131.25">
      <c r="A36" s="29"/>
      <c r="B36" s="21" t="s">
        <v>29</v>
      </c>
      <c r="C36" s="34"/>
      <c r="D36" s="27">
        <f aca="true" t="shared" si="1" ref="D36:F37">D23</f>
        <v>-7339528.08</v>
      </c>
      <c r="E36" s="27">
        <f t="shared" si="1"/>
        <v>7339528.08</v>
      </c>
      <c r="F36" s="27">
        <f t="shared" si="1"/>
        <v>7339528.08</v>
      </c>
    </row>
    <row r="37" spans="1:6" ht="21" customHeight="1">
      <c r="A37" s="12" t="s">
        <v>7</v>
      </c>
      <c r="B37" s="13" t="s">
        <v>10</v>
      </c>
      <c r="C37" s="18">
        <f>C24</f>
        <v>12255522.56</v>
      </c>
      <c r="D37" s="35">
        <f t="shared" si="1"/>
        <v>695931.4800000004</v>
      </c>
      <c r="E37" s="35">
        <f t="shared" si="1"/>
        <v>11559591.08</v>
      </c>
      <c r="F37" s="35">
        <f t="shared" si="1"/>
        <v>11559591.08</v>
      </c>
    </row>
    <row r="39" spans="1:6" ht="20.25" hidden="1">
      <c r="A39" s="50" t="s">
        <v>34</v>
      </c>
      <c r="B39" s="50"/>
      <c r="C39" s="36"/>
      <c r="D39" s="52" t="s">
        <v>33</v>
      </c>
      <c r="E39" s="52"/>
      <c r="F39" s="52"/>
    </row>
    <row r="40" spans="1:6" ht="20.25">
      <c r="A40" s="50"/>
      <c r="B40" s="50"/>
      <c r="C40" s="51" t="s">
        <v>35</v>
      </c>
      <c r="D40" s="51"/>
      <c r="E40" s="51"/>
      <c r="F40" s="51"/>
    </row>
    <row r="41" spans="1:2" ht="18.75">
      <c r="A41" s="50"/>
      <c r="B41" s="50"/>
    </row>
  </sheetData>
  <sheetProtection/>
  <mergeCells count="16">
    <mergeCell ref="A5:F5"/>
    <mergeCell ref="A7:F7"/>
    <mergeCell ref="A6:F6"/>
    <mergeCell ref="A39:B41"/>
    <mergeCell ref="C40:F40"/>
    <mergeCell ref="D39:F39"/>
    <mergeCell ref="E3:F3"/>
    <mergeCell ref="A4:F4"/>
    <mergeCell ref="A25:F25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Admin_PC</cp:lastModifiedBy>
  <cp:lastPrinted>2020-04-27T12:49:23Z</cp:lastPrinted>
  <dcterms:created xsi:type="dcterms:W3CDTF">2014-01-17T10:52:16Z</dcterms:created>
  <dcterms:modified xsi:type="dcterms:W3CDTF">2020-04-28T06:44:28Z</dcterms:modified>
  <cp:category/>
  <cp:version/>
  <cp:contentType/>
  <cp:contentStatus/>
</cp:coreProperties>
</file>