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1840" windowHeight="13740"/>
  </bookViews>
  <sheets>
    <sheet name="КПК0116030" sheetId="2" r:id="rId1"/>
  </sheets>
  <definedNames>
    <definedName name="_xlnm.Print_Area" localSheetId="0">КПК0116030!$A$1:$BM$181</definedName>
  </definedNames>
  <calcPr calcId="145621"/>
</workbook>
</file>

<file path=xl/calcChain.xml><?xml version="1.0" encoding="utf-8"?>
<calcChain xmlns="http://schemas.openxmlformats.org/spreadsheetml/2006/main">
  <c r="AO91" i="2" l="1"/>
  <c r="AO95" i="2"/>
  <c r="BE97" i="2" l="1"/>
  <c r="BE96" i="2"/>
  <c r="BE93" i="2" l="1"/>
  <c r="BE92" i="2"/>
  <c r="AJ73" i="2" l="1"/>
  <c r="AB73" i="2"/>
  <c r="AK64" i="2"/>
  <c r="AC64" i="2"/>
  <c r="U22" i="2"/>
  <c r="BE161" i="2"/>
  <c r="AS63" i="2" l="1"/>
  <c r="BE149" i="2" l="1"/>
  <c r="BE147" i="2"/>
  <c r="BE143" i="2"/>
  <c r="BE141" i="2"/>
  <c r="BE138" i="2"/>
  <c r="BE136" i="2"/>
  <c r="BE134" i="2"/>
  <c r="BE132" i="2"/>
  <c r="BE129" i="2"/>
  <c r="BE127" i="2"/>
  <c r="BE126" i="2"/>
  <c r="BE125" i="2"/>
  <c r="BE124" i="2"/>
  <c r="BE123" i="2"/>
  <c r="BE122" i="2"/>
  <c r="BE120" i="2"/>
  <c r="BE119" i="2"/>
  <c r="BE118" i="2"/>
  <c r="BE117" i="2"/>
  <c r="BE116" i="2"/>
  <c r="BE115" i="2"/>
  <c r="BE114" i="2"/>
  <c r="BE113" i="2"/>
  <c r="BE103" i="2"/>
  <c r="BE101" i="2"/>
  <c r="BE100" i="2"/>
  <c r="BE98" i="2"/>
  <c r="BE95" i="2"/>
  <c r="BE87" i="2"/>
  <c r="BE85" i="2"/>
  <c r="BE83" i="2"/>
  <c r="AS60" i="2"/>
  <c r="AS57" i="2"/>
  <c r="BE158" i="2" l="1"/>
  <c r="BE156" i="2"/>
  <c r="BE154" i="2"/>
  <c r="BE152" i="2"/>
  <c r="BE111" i="2"/>
  <c r="BE110" i="2"/>
  <c r="BE109" i="2"/>
  <c r="BE108" i="2"/>
  <c r="BE107" i="2"/>
  <c r="BE106" i="2"/>
  <c r="BE91" i="2"/>
  <c r="BE90" i="2"/>
  <c r="BE81" i="2"/>
  <c r="AR73" i="2"/>
  <c r="AR72" i="2"/>
  <c r="AS62" i="2"/>
  <c r="AS61" i="2"/>
  <c r="AS59" i="2"/>
  <c r="AS58" i="2"/>
  <c r="AS64" i="2" l="1"/>
</calcChain>
</file>

<file path=xl/sharedStrings.xml><?xml version="1.0" encoding="utf-8"?>
<sst xmlns="http://schemas.openxmlformats.org/spreadsheetml/2006/main" count="336" uniqueCount="174">
  <si>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</si>
  <si>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</si>
  <si>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</si>
  <si>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</si>
  <si>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</si>
  <si>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</si>
  <si>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</si>
  <si>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</si>
  <si>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</si>
  <si>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</si>
  <si>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</si>
  <si>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</si>
  <si>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</si>
  <si>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</si>
  <si>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</si>
  <si>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</si>
  <si>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</si>
  <si>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</si>
  <si>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</si>
  <si>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</si>
  <si>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</si>
  <si>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</si>
  <si>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</si>
  <si>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</si>
  <si>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</si>
  <si>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</si>
  <si>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</si>
  <si>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</si>
  <si>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</si>
  <si>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</si>
  <si>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</si>
  <si>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</si>
  <si>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</si>
  <si>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</si>
  <si>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</si>
  <si>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</si>
  <si>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</si>
  <si>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</si>
  <si>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</si>
  <si>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</si>
  <si>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</si>
  <si>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</si>
  <si>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</si>
  <si>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</si>
  <si>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</si>
  <si>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</si>
  <si>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</si>
  <si>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</si>
  <si>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</si>
  <si>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</si>
  <si>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</si>
  <si>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</si>
  <si>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</si>
  <si>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</si>
  <si>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</si>
  <si>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</si>
  <si>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</si>
  <si>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</si>
  <si>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</si>
  <si>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</si>
  <si>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</si>
  <si>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</si>
  <si>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</si>
  <si>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</si>
  <si>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 xml:space="preserve"> Забезпечення покращення санітарного стану та мікроклімату населених пунктів, збереження об"єктів благоустрою та належне їх утримання</t>
  </si>
  <si>
    <t>Проведення поточного ремонту об`єктів транспортної інфраструктури</t>
  </si>
  <si>
    <t>Відновлення мереж зовнішнього освітлення, технічне переоснащення та підвищення експлуатаційних якостей мереж вуличного освітлення</t>
  </si>
  <si>
    <t>Забезпечення  та здійснення функціонування об"єктів благоустрою, виконання робіт та послуг з благоустрою</t>
  </si>
  <si>
    <t>Забезпечення збору та утилізації сміття</t>
  </si>
  <si>
    <t>Забезпечення благоустрою кладовищ</t>
  </si>
  <si>
    <t>Придбання капітального обладнання ( обладнання і предметів довгострокового користування, спецтехніки)</t>
  </si>
  <si>
    <t>Збирання сміття у громадських  місцях</t>
  </si>
  <si>
    <t>Придбання обладнання і предметів довгострокового користування</t>
  </si>
  <si>
    <t>Проведення поточного ремонту об"єктів транспортної інфраструктури</t>
  </si>
  <si>
    <t>УСЬОГО</t>
  </si>
  <si>
    <t>затрат</t>
  </si>
  <si>
    <t>Обсяг видатків на проведення поточного ремонту об"єктів транспортної інфраструктури</t>
  </si>
  <si>
    <t>грн.</t>
  </si>
  <si>
    <t>Кошторис</t>
  </si>
  <si>
    <t>Обсяг видатків на проведення ремонту та технічного обслуговування вуличного освітлення</t>
  </si>
  <si>
    <t>Обсяг видатків на вуличне освітлення</t>
  </si>
  <si>
    <t>Обсяг видатків на видалення дерев</t>
  </si>
  <si>
    <t>Обсяг видатків на озеленення територій, благоустрій парків, зелених насаджень, газоів, квітників</t>
  </si>
  <si>
    <t>Обсяг видатків на прибирання вулиць</t>
  </si>
  <si>
    <t>Обсяг видатків на очищення вулиць від снігу</t>
  </si>
  <si>
    <t>Обсяг видатків на благоустрій спортивних майданчиків, зон відпочинку, дитячих майданчиків</t>
  </si>
  <si>
    <t>Обсяг видатків на підвищення благоустрою в населених пунктах</t>
  </si>
  <si>
    <t>Обсяг видатків на забезпечення збору сміття</t>
  </si>
  <si>
    <t>Обсяг видатків на благоустрій кладовищ</t>
  </si>
  <si>
    <t>Обсяг видатків на придбання обладнання довгострокового користування</t>
  </si>
  <si>
    <t>продукту</t>
  </si>
  <si>
    <t>Площа  шляхів, на яких планується провести поточний ремонт</t>
  </si>
  <si>
    <t>м.кв.</t>
  </si>
  <si>
    <t>Обсяг електроенергії необхідної для вуличного освітлення</t>
  </si>
  <si>
    <t>кВт.год</t>
  </si>
  <si>
    <t>Рахунки,акти</t>
  </si>
  <si>
    <t>Кількість об"ектів  ( світлоточок,щітових,ліхтарів), що планується відремонтувати та обслуговувати</t>
  </si>
  <si>
    <t>од.</t>
  </si>
  <si>
    <t>Внутрішньо-господрський облік, акти виконаних робіт</t>
  </si>
  <si>
    <t>Кількість дерев, що планується видалити та обрізати, висотою більше 5 м</t>
  </si>
  <si>
    <t>Внутрішньо-господрський облік</t>
  </si>
  <si>
    <t>Площа зелених насаджень, газонів, квітників, що планується доглядати</t>
  </si>
  <si>
    <t>Внутрішньо-господрський облік,звітність форма № 1</t>
  </si>
  <si>
    <t>Площа, що підлягає прибиранню та утраманню</t>
  </si>
  <si>
    <t>Площа, що підлягає очищенню від снігу</t>
  </si>
  <si>
    <t>Площа спортивних майданчиків, зон відпочинку, дитячих майданчиків, що планується утримувати</t>
  </si>
  <si>
    <t>Статут міської ради</t>
  </si>
  <si>
    <t>Кількість заходів ( очищення урн від сміття)</t>
  </si>
  <si>
    <t>Площа кладовищ, благоустрій на яких планується здійснювати</t>
  </si>
  <si>
    <t>Кількість одиниць придбаного обладнання</t>
  </si>
  <si>
    <t>Акт,накладна</t>
  </si>
  <si>
    <t>ефективності</t>
  </si>
  <si>
    <t>середня вартість поточного ремонту 1 кв. м  шляхів</t>
  </si>
  <si>
    <t>Розрахунок</t>
  </si>
  <si>
    <t>Середня вартість 1 кВт/г електричної енергії</t>
  </si>
  <si>
    <t>Середні витрати на видалення одного дерева</t>
  </si>
  <si>
    <t>Середні витрати на утримання 1 кв.м. зелених насаджень, газонів, квітників</t>
  </si>
  <si>
    <t>Середні витрати на прибирання 1 кв.м. вулиць</t>
  </si>
  <si>
    <t>Середні витрати на очищення 1 кв.м.  від снігу</t>
  </si>
  <si>
    <t>Середні витрати на утримання 1 кв.м. спортивних майданчиків, зон відпочинку, дитячих майданчиків</t>
  </si>
  <si>
    <t>Середні витрати на підвищення рівня благоустрою  в одному населеному пункті</t>
  </si>
  <si>
    <t>середній обсяг видатків на проведення одного заходу ( очищення урн від сміття)</t>
  </si>
  <si>
    <t>середньорічні витрати на благоустрій 1 кв.м. кладовища</t>
  </si>
  <si>
    <t>Середні видатки на придбання одиниці обладнання</t>
  </si>
  <si>
    <t>якості</t>
  </si>
  <si>
    <t>Питома вага площі доріг, що зазнала поточний ремонт до площі, що потребувала поточного ремонту</t>
  </si>
  <si>
    <t>відс.</t>
  </si>
  <si>
    <t>Питома вага протяжності мереж, на яких планується проведення ремонту, до протяжності мереж, що потребують ремонту</t>
  </si>
  <si>
    <t>Питома вага кількості населених пунктів , які потребують підвищення благоустрою до передбачених</t>
  </si>
  <si>
    <t>Питома вага проведених заходів до запланованих</t>
  </si>
  <si>
    <t>Питома вага площі кладовищ, благоустрій на яких планується здійснювати, у загальній площі кладовищ</t>
  </si>
  <si>
    <t>Питома вага введеного в експлуатацію обладнання та предметів довгострокового коритсування в поточному році</t>
  </si>
  <si>
    <t>Підвищення рівня благоустрою населених пунктів</t>
  </si>
  <si>
    <t>0100000</t>
  </si>
  <si>
    <t>Розпорядження міського голови</t>
  </si>
  <si>
    <t>Баштанська міська рада</t>
  </si>
  <si>
    <t>Фінансовий відділ  Бвштанської міської ради</t>
  </si>
  <si>
    <t>В.о.начальника фінансового відділу</t>
  </si>
  <si>
    <t>Наталія ЛІЩУК</t>
  </si>
  <si>
    <t>04376469</t>
  </si>
  <si>
    <t>14502000000</t>
  </si>
  <si>
    <t>бюджетної програми місцевого бюджету на 2021  рік</t>
  </si>
  <si>
    <t>0116030</t>
  </si>
  <si>
    <t>Організація благоустрою населених пунктів</t>
  </si>
  <si>
    <t>0110000</t>
  </si>
  <si>
    <t>6030</t>
  </si>
  <si>
    <t>0620</t>
  </si>
  <si>
    <t>Середня вартість обслуговування та утримання одного об"єкту (світлоточок, щітових,ліхтарів)</t>
  </si>
  <si>
    <t>Кількість населених пунктів , що потребують підвищення рівня благоустрою, у тому числі</t>
  </si>
  <si>
    <t>Програма реформування та розвитку житлово-комунального господарства міста Баштанка та сіл Баштанської міської ради на 2017-2022 роки</t>
  </si>
  <si>
    <t>Реалізація проектів "Бюджету участі"</t>
  </si>
  <si>
    <t>Затрат</t>
  </si>
  <si>
    <t>Обсяг видатків</t>
  </si>
  <si>
    <t>Кошторис, рішення міської ради</t>
  </si>
  <si>
    <t>Продукту</t>
  </si>
  <si>
    <t>Кількість проектів переможців "Бюджету участі"</t>
  </si>
  <si>
    <t>Рішення міської ради</t>
  </si>
  <si>
    <t>Ефективності</t>
  </si>
  <si>
    <t>Середні витрати на реалізацію одного проекту</t>
  </si>
  <si>
    <t>грн..</t>
  </si>
  <si>
    <t>Якості</t>
  </si>
  <si>
    <t>Реалізація проектів в поточному році</t>
  </si>
  <si>
    <t xml:space="preserve">в т.ч.: міська місцевість </t>
  </si>
  <si>
    <t xml:space="preserve">в т.ч.:сільіська місцевість </t>
  </si>
  <si>
    <t>Розразунки до кошторисів</t>
  </si>
  <si>
    <t>в т.ч.: сільська місцевість</t>
  </si>
  <si>
    <t>в т.ч.: міська місцевість</t>
  </si>
  <si>
    <t xml:space="preserve">в т.ч.:сільська місцевість </t>
  </si>
  <si>
    <t>Конституція України , Бюджетний  кодекс  України ,  Закон України  від 21.05.1997 № 280/97-ВР «Про місцеве самоврядування в Україні» ,Закон України "Про Державний бюджет України на 2021 рік", 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 змінами.,наказ Мінфіну 02.01.2019  № 1 "Про затвердження Методичних рекомендацій щодо впровадження та застосування гендерно орієнтованого підходу в бюджетному процесі",  рішення міської ради від 23.12.2020 року № 15 " Про бюджет Баштанської міської територіальної громади на 2021 рік", рішення міської ради від 04.03.2021 року № 5 "Про внесення змін до бюджету Баштанської міської територіальної громади на 2021 рік", рішення міської ради від 29.04.2021 року № 12 "Про внесення змін до бюджету Баштанської міської територіальної громади на 2021 рік", рішення міської ради від 22.07.2021 року № 12 "Про внесення змін до бюджету Баштанської міської територіальної громади на 2021 рік".
.</t>
  </si>
  <si>
    <t>Заступник міського голови з питань діяльності виконавчих органів ради</t>
  </si>
  <si>
    <t>Олександр ВАСИЛЬЄВ</t>
  </si>
  <si>
    <t>04.08.2021 р.</t>
  </si>
  <si>
    <t>від 04.08.2021 р.</t>
  </si>
  <si>
    <t>167-р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</si>
</sst>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0"/>
      <name val="Arial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Border="1" applyAlignment="1">
      <alignment horizontal="center" vertical="center"/>
    </xf>
    <xf numFmtId="0" fontId="1" fillId="0" borderId="0" xfId="0" applyNumberFormat="1" applyFont="1" applyBorder="1" applyAlignment="1">
      <alignment horizontal="center" vertical="center"/>
    </xf>
    <xf numFmtId="164" fontId="1" fillId="0" borderId="0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 wrapText="1"/>
    </xf>
    <xf numFmtId="0" fontId="10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0" fillId="0" borderId="0" xfId="0" applyBorder="1" applyAlignment="1"/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center" vertical="center"/>
    </xf>
    <xf numFmtId="4" fontId="7" fillId="0" borderId="0" xfId="0" applyNumberFormat="1" applyFont="1" applyBorder="1" applyAlignment="1">
      <alignment horizontal="center" vertical="center"/>
    </xf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left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6" fillId="0" borderId="0" xfId="0" applyFont="1" applyBorder="1" applyAlignment="1"/>
    <xf numFmtId="0" fontId="15" fillId="0" borderId="0" xfId="0" applyFont="1" applyAlignment="1">
      <alignment horizontal="center" vertical="top"/>
    </xf>
    <xf numFmtId="0" fontId="6" fillId="0" borderId="0" xfId="0" applyFont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1" fillId="0" borderId="0" xfId="0" applyNumberFormat="1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top" wrapText="1"/>
    </xf>
    <xf numFmtId="0" fontId="1" fillId="0" borderId="3" xfId="0" applyNumberFormat="1" applyFont="1" applyBorder="1" applyAlignment="1">
      <alignment horizontal="center" vertical="top" wrapText="1"/>
    </xf>
    <xf numFmtId="0" fontId="1" fillId="0" borderId="4" xfId="0" applyNumberFormat="1" applyFont="1" applyBorder="1" applyAlignment="1">
      <alignment horizontal="center" vertical="top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/>
    </xf>
    <xf numFmtId="0" fontId="10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13" fillId="0" borderId="5" xfId="0" quotePrefix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left" vertical="top" wrapText="1"/>
    </xf>
    <xf numFmtId="0" fontId="6" fillId="0" borderId="0" xfId="0" applyFont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0" fillId="0" borderId="3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center" vertical="top" wrapText="1"/>
    </xf>
    <xf numFmtId="0" fontId="17" fillId="0" borderId="3" xfId="0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2" xfId="0" applyNumberFormat="1" applyFont="1" applyBorder="1" applyAlignment="1">
      <alignment horizontal="left" vertical="center" wrapText="1"/>
    </xf>
    <xf numFmtId="0" fontId="7" fillId="0" borderId="3" xfId="0" applyNumberFormat="1" applyFont="1" applyBorder="1" applyAlignment="1">
      <alignment horizontal="left" vertical="center" wrapText="1"/>
    </xf>
    <xf numFmtId="0" fontId="7" fillId="0" borderId="4" xfId="0" applyNumberFormat="1" applyFont="1" applyBorder="1" applyAlignment="1">
      <alignment horizontal="left" vertical="center" wrapText="1"/>
    </xf>
    <xf numFmtId="0" fontId="7" fillId="0" borderId="2" xfId="0" applyNumberFormat="1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7" fillId="0" borderId="2" xfId="0" applyNumberFormat="1" applyFont="1" applyBorder="1" applyAlignment="1">
      <alignment horizontal="left" vertical="top" wrapText="1"/>
    </xf>
    <xf numFmtId="0" fontId="17" fillId="0" borderId="3" xfId="0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left"/>
    </xf>
    <xf numFmtId="14" fontId="11" fillId="0" borderId="5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9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9" fillId="0" borderId="0" xfId="0" applyFont="1" applyAlignment="1">
      <alignment horizontal="center" vertical="center" wrapText="1"/>
    </xf>
    <xf numFmtId="0" fontId="2" fillId="0" borderId="0" xfId="0" applyFont="1" applyAlignment="1">
      <alignment horizontal="justify" vertical="center" wrapText="1"/>
    </xf>
    <xf numFmtId="0" fontId="3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top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180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81"/>
  <sheetViews>
    <sheetView tabSelected="1" topLeftCell="A3" zoomScaleNormal="100" zoomScaleSheetLayoutView="100" workbookViewId="0">
      <selection activeCell="N6" sqref="N6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51" customHeight="1" x14ac:dyDescent="0.2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8"/>
      <c r="Z1" s="28"/>
      <c r="AA1" s="28"/>
      <c r="AB1" s="28"/>
      <c r="AC1" s="28"/>
      <c r="AD1" s="28"/>
      <c r="AE1" s="28"/>
      <c r="AF1" s="28"/>
      <c r="AG1" s="28"/>
      <c r="AH1" s="28"/>
      <c r="AI1" s="28"/>
      <c r="AJ1" s="28"/>
      <c r="AK1" s="28"/>
      <c r="AL1" s="28"/>
      <c r="AM1" s="28"/>
      <c r="AN1" s="28"/>
      <c r="AO1" s="69" t="s">
        <v>35</v>
      </c>
      <c r="AP1" s="69"/>
      <c r="AQ1" s="69"/>
      <c r="AR1" s="69"/>
      <c r="AS1" s="69"/>
      <c r="AT1" s="69"/>
      <c r="AU1" s="69"/>
      <c r="AV1" s="69"/>
      <c r="AW1" s="69"/>
      <c r="AX1" s="69"/>
      <c r="AY1" s="69"/>
      <c r="AZ1" s="69"/>
      <c r="BA1" s="69"/>
      <c r="BB1" s="69"/>
      <c r="BC1" s="69"/>
      <c r="BD1" s="69"/>
      <c r="BE1" s="69"/>
      <c r="BF1" s="69"/>
      <c r="BG1" s="69"/>
      <c r="BH1" s="69"/>
      <c r="BI1" s="69"/>
      <c r="BJ1" s="69"/>
      <c r="BK1" s="69"/>
      <c r="BL1" s="69"/>
    </row>
    <row r="2" spans="1:77" ht="15.95" customHeight="1" x14ac:dyDescent="0.2">
      <c r="A2" s="28"/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28"/>
      <c r="AM2" s="28"/>
      <c r="AN2" s="28"/>
      <c r="AO2" s="76" t="s">
        <v>0</v>
      </c>
      <c r="AP2" s="76"/>
      <c r="AQ2" s="76"/>
      <c r="AR2" s="76"/>
      <c r="AS2" s="76"/>
      <c r="AT2" s="76"/>
      <c r="AU2" s="76"/>
      <c r="AV2" s="76"/>
      <c r="AW2" s="76"/>
      <c r="AX2" s="76"/>
      <c r="AY2" s="76"/>
      <c r="AZ2" s="76"/>
      <c r="BA2" s="76"/>
      <c r="BB2" s="76"/>
      <c r="BC2" s="76"/>
      <c r="BD2" s="76"/>
      <c r="BE2" s="76"/>
      <c r="BF2" s="76"/>
      <c r="BG2" s="76"/>
      <c r="BH2" s="76"/>
      <c r="BI2" s="76"/>
      <c r="BJ2" s="76"/>
      <c r="BK2" s="76"/>
      <c r="BL2" s="76"/>
    </row>
    <row r="3" spans="1:77" ht="15" customHeight="1" x14ac:dyDescent="0.2">
      <c r="A3" s="28"/>
      <c r="B3" s="28"/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  <c r="O3" s="28"/>
      <c r="P3" s="28"/>
      <c r="Q3" s="28"/>
      <c r="R3" s="28"/>
      <c r="S3" s="28"/>
      <c r="T3" s="28"/>
      <c r="U3" s="28"/>
      <c r="V3" s="28"/>
      <c r="W3" s="28"/>
      <c r="X3" s="28"/>
      <c r="Y3" s="28"/>
      <c r="Z3" s="28"/>
      <c r="AA3" s="28"/>
      <c r="AB3" s="28"/>
      <c r="AC3" s="28"/>
      <c r="AD3" s="28"/>
      <c r="AE3" s="28"/>
      <c r="AF3" s="28"/>
      <c r="AG3" s="28"/>
      <c r="AH3" s="28"/>
      <c r="AI3" s="28"/>
      <c r="AJ3" s="28"/>
      <c r="AK3" s="28"/>
      <c r="AL3" s="28"/>
      <c r="AM3" s="28"/>
      <c r="AN3" s="28"/>
      <c r="AO3" s="64" t="s">
        <v>134</v>
      </c>
      <c r="AP3" s="65"/>
      <c r="AQ3" s="65"/>
      <c r="AR3" s="65"/>
      <c r="AS3" s="65"/>
      <c r="AT3" s="65"/>
      <c r="AU3" s="65"/>
      <c r="AV3" s="65"/>
      <c r="AW3" s="65"/>
      <c r="AX3" s="65"/>
      <c r="AY3" s="65"/>
      <c r="AZ3" s="65"/>
      <c r="BA3" s="65"/>
      <c r="BB3" s="65"/>
      <c r="BC3" s="65"/>
      <c r="BD3" s="65"/>
      <c r="BE3" s="65"/>
      <c r="BF3" s="65"/>
      <c r="BG3" s="65"/>
      <c r="BH3" s="65"/>
      <c r="BI3" s="65"/>
      <c r="BJ3" s="65"/>
      <c r="BK3" s="65"/>
      <c r="BL3" s="65"/>
    </row>
    <row r="4" spans="1:77" ht="26.25" customHeight="1" x14ac:dyDescent="0.2">
      <c r="A4" s="28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78" t="s">
        <v>135</v>
      </c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77" x14ac:dyDescent="0.2">
      <c r="A5" s="28"/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63" t="s">
        <v>20</v>
      </c>
      <c r="AP5" s="63"/>
      <c r="AQ5" s="63"/>
      <c r="AR5" s="63"/>
      <c r="AS5" s="63"/>
      <c r="AT5" s="63"/>
      <c r="AU5" s="63"/>
      <c r="AV5" s="63"/>
      <c r="AW5" s="63"/>
      <c r="AX5" s="63"/>
      <c r="AY5" s="63"/>
      <c r="AZ5" s="63"/>
      <c r="BA5" s="63"/>
      <c r="BB5" s="63"/>
      <c r="BC5" s="63"/>
      <c r="BD5" s="63"/>
      <c r="BE5" s="63"/>
      <c r="BF5" s="63"/>
      <c r="BG5" s="63"/>
      <c r="BH5" s="63"/>
      <c r="BI5" s="63"/>
      <c r="BJ5" s="63"/>
      <c r="BK5" s="63"/>
      <c r="BL5" s="63"/>
    </row>
    <row r="6" spans="1:77" ht="7.5" customHeight="1" x14ac:dyDescent="0.2">
      <c r="A6" s="28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77"/>
      <c r="AP6" s="77"/>
      <c r="AQ6" s="77"/>
      <c r="AR6" s="77"/>
      <c r="AS6" s="77"/>
      <c r="AT6" s="77"/>
      <c r="AU6" s="77"/>
      <c r="AV6" s="77"/>
      <c r="AW6" s="77"/>
      <c r="AX6" s="77"/>
      <c r="AY6" s="77"/>
      <c r="AZ6" s="77"/>
      <c r="BA6" s="77"/>
      <c r="BB6" s="77"/>
      <c r="BC6" s="77"/>
      <c r="BD6" s="77"/>
      <c r="BE6" s="77"/>
      <c r="BF6" s="77"/>
      <c r="BG6" s="28"/>
      <c r="BH6" s="28"/>
      <c r="BI6" s="28"/>
      <c r="BJ6" s="28"/>
      <c r="BK6" s="28"/>
      <c r="BL6" s="28"/>
    </row>
    <row r="7" spans="1:77" ht="12.75" customHeight="1" x14ac:dyDescent="0.2">
      <c r="A7" s="28"/>
      <c r="B7" s="28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75" t="s">
        <v>172</v>
      </c>
      <c r="AP7" s="65"/>
      <c r="AQ7" s="65"/>
      <c r="AR7" s="65"/>
      <c r="AS7" s="65"/>
      <c r="AT7" s="65"/>
      <c r="AU7" s="65"/>
      <c r="AV7" s="29" t="s">
        <v>63</v>
      </c>
      <c r="AW7" s="75" t="s">
        <v>173</v>
      </c>
      <c r="AX7" s="65"/>
      <c r="AY7" s="65"/>
      <c r="AZ7" s="65"/>
      <c r="BA7" s="65"/>
      <c r="BB7" s="65"/>
      <c r="BC7" s="65"/>
      <c r="BD7" s="65"/>
      <c r="BE7" s="65"/>
      <c r="BF7" s="65"/>
      <c r="BG7" s="28"/>
      <c r="BH7" s="28"/>
      <c r="BI7" s="28"/>
      <c r="BJ7" s="28"/>
      <c r="BK7" s="28"/>
      <c r="BL7" s="28"/>
    </row>
    <row r="8" spans="1:77" x14ac:dyDescent="0.2">
      <c r="A8" s="28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43"/>
      <c r="AP8" s="43"/>
      <c r="AQ8" s="43"/>
      <c r="AR8" s="43"/>
      <c r="AS8" s="43"/>
      <c r="AT8" s="43"/>
      <c r="AU8" s="43"/>
      <c r="AV8" s="28"/>
      <c r="AW8" s="31"/>
      <c r="AX8" s="31"/>
      <c r="AY8" s="31"/>
      <c r="AZ8" s="31"/>
      <c r="BA8" s="31"/>
      <c r="BB8" s="31"/>
      <c r="BC8" s="31"/>
      <c r="BD8" s="31"/>
      <c r="BE8" s="31"/>
      <c r="BF8" s="31"/>
      <c r="BG8" s="28"/>
      <c r="BH8" s="28"/>
      <c r="BI8" s="28"/>
      <c r="BJ8" s="28"/>
      <c r="BK8" s="28"/>
      <c r="BL8" s="28"/>
    </row>
    <row r="10" spans="1:77" ht="15.75" customHeight="1" x14ac:dyDescent="0.2">
      <c r="A10" s="66" t="s">
        <v>21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  <c r="AD10" s="66"/>
      <c r="AE10" s="66"/>
      <c r="AF10" s="66"/>
      <c r="AG10" s="66"/>
      <c r="AH10" s="66"/>
      <c r="AI10" s="66"/>
      <c r="AJ10" s="66"/>
      <c r="AK10" s="66"/>
      <c r="AL10" s="66"/>
      <c r="AM10" s="66"/>
      <c r="AN10" s="66"/>
      <c r="AO10" s="66"/>
      <c r="AP10" s="66"/>
      <c r="AQ10" s="66"/>
      <c r="AR10" s="66"/>
      <c r="AS10" s="66"/>
      <c r="AT10" s="66"/>
      <c r="AU10" s="66"/>
      <c r="AV10" s="66"/>
      <c r="AW10" s="66"/>
      <c r="AX10" s="66"/>
      <c r="AY10" s="66"/>
      <c r="AZ10" s="66"/>
      <c r="BA10" s="66"/>
      <c r="BB10" s="66"/>
      <c r="BC10" s="66"/>
      <c r="BD10" s="66"/>
      <c r="BE10" s="66"/>
      <c r="BF10" s="66"/>
      <c r="BG10" s="66"/>
      <c r="BH10" s="66"/>
      <c r="BI10" s="66"/>
      <c r="BJ10" s="66"/>
      <c r="BK10" s="66"/>
      <c r="BL10" s="66"/>
    </row>
    <row r="11" spans="1:77" ht="15.75" customHeight="1" x14ac:dyDescent="0.2">
      <c r="A11" s="66" t="s">
        <v>141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66"/>
      <c r="AL11" s="66"/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66"/>
      <c r="BA11" s="66"/>
      <c r="BB11" s="66"/>
      <c r="BC11" s="66"/>
      <c r="BD11" s="66"/>
      <c r="BE11" s="66"/>
      <c r="BF11" s="66"/>
      <c r="BG11" s="66"/>
      <c r="BH11" s="66"/>
      <c r="BI11" s="66"/>
      <c r="BJ11" s="66"/>
      <c r="BK11" s="66"/>
      <c r="BL11" s="66"/>
    </row>
    <row r="12" spans="1:77" ht="6" customHeight="1" x14ac:dyDescent="0.2">
      <c r="A12" s="30"/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</row>
    <row r="13" spans="1:77" customFormat="1" ht="21.75" customHeight="1" x14ac:dyDescent="0.2">
      <c r="A13" s="32" t="s">
        <v>53</v>
      </c>
      <c r="B13" s="67" t="s">
        <v>133</v>
      </c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40"/>
      <c r="N13" s="74" t="s">
        <v>135</v>
      </c>
      <c r="O13" s="74"/>
      <c r="P13" s="74"/>
      <c r="Q13" s="74"/>
      <c r="R13" s="74"/>
      <c r="S13" s="74"/>
      <c r="T13" s="74"/>
      <c r="U13" s="74"/>
      <c r="V13" s="74"/>
      <c r="W13" s="74"/>
      <c r="X13" s="74"/>
      <c r="Y13" s="74"/>
      <c r="Z13" s="74"/>
      <c r="AA13" s="74"/>
      <c r="AB13" s="74"/>
      <c r="AC13" s="74"/>
      <c r="AD13" s="74"/>
      <c r="AE13" s="74"/>
      <c r="AF13" s="74"/>
      <c r="AG13" s="74"/>
      <c r="AH13" s="74"/>
      <c r="AI13" s="74"/>
      <c r="AJ13" s="74"/>
      <c r="AK13" s="74"/>
      <c r="AL13" s="74"/>
      <c r="AM13" s="74"/>
      <c r="AN13" s="74"/>
      <c r="AO13" s="74"/>
      <c r="AP13" s="74"/>
      <c r="AQ13" s="74"/>
      <c r="AR13" s="74"/>
      <c r="AS13" s="74"/>
      <c r="AT13" s="41"/>
      <c r="AU13" s="67" t="s">
        <v>139</v>
      </c>
      <c r="AV13" s="68"/>
      <c r="AW13" s="68"/>
      <c r="AX13" s="68"/>
      <c r="AY13" s="68"/>
      <c r="AZ13" s="68"/>
      <c r="BA13" s="68"/>
      <c r="BB13" s="68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6"/>
      <c r="BX13" s="26"/>
      <c r="BY13" s="26"/>
    </row>
    <row r="14" spans="1:77" customFormat="1" ht="24" customHeight="1" x14ac:dyDescent="0.2">
      <c r="A14" s="39"/>
      <c r="B14" s="71" t="s">
        <v>56</v>
      </c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39"/>
      <c r="N14" s="73" t="s">
        <v>62</v>
      </c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73"/>
      <c r="AF14" s="73"/>
      <c r="AG14" s="73"/>
      <c r="AH14" s="73"/>
      <c r="AI14" s="73"/>
      <c r="AJ14" s="73"/>
      <c r="AK14" s="73"/>
      <c r="AL14" s="73"/>
      <c r="AM14" s="73"/>
      <c r="AN14" s="73"/>
      <c r="AO14" s="73"/>
      <c r="AP14" s="73"/>
      <c r="AQ14" s="73"/>
      <c r="AR14" s="73"/>
      <c r="AS14" s="73"/>
      <c r="AT14" s="39"/>
      <c r="AU14" s="71" t="s">
        <v>55</v>
      </c>
      <c r="AV14" s="71"/>
      <c r="AW14" s="71"/>
      <c r="AX14" s="71"/>
      <c r="AY14" s="71"/>
      <c r="AZ14" s="71"/>
      <c r="BA14" s="71"/>
      <c r="BB14" s="71"/>
      <c r="BC14" s="39"/>
      <c r="BD14" s="39"/>
      <c r="BE14" s="39"/>
      <c r="BF14" s="39"/>
      <c r="BG14" s="39"/>
      <c r="BH14" s="39"/>
      <c r="BI14" s="39"/>
      <c r="BJ14" s="39"/>
      <c r="BK14" s="39"/>
      <c r="BL14" s="39"/>
      <c r="BM14" s="25"/>
      <c r="BN14" s="25"/>
      <c r="BO14" s="25"/>
      <c r="BP14" s="25"/>
      <c r="BQ14" s="25"/>
      <c r="BR14" s="25"/>
      <c r="BS14" s="25"/>
      <c r="BT14" s="25"/>
      <c r="BU14" s="25"/>
      <c r="BV14" s="25"/>
      <c r="BW14" s="25"/>
      <c r="BX14" s="25"/>
      <c r="BY14" s="25"/>
    </row>
    <row r="15" spans="1:77" customFormat="1" x14ac:dyDescent="0.2">
      <c r="A15" s="28"/>
      <c r="B15" s="28"/>
      <c r="C15" s="28"/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36"/>
      <c r="BF15" s="36"/>
      <c r="BG15" s="36"/>
      <c r="BH15" s="36"/>
      <c r="BI15" s="36"/>
      <c r="BJ15" s="36"/>
      <c r="BK15" s="36"/>
      <c r="BL15" s="36"/>
    </row>
    <row r="16" spans="1:77" customFormat="1" ht="21" customHeight="1" x14ac:dyDescent="0.2">
      <c r="A16" s="42" t="s">
        <v>4</v>
      </c>
      <c r="B16" s="67" t="s">
        <v>144</v>
      </c>
      <c r="C16" s="68"/>
      <c r="D16" s="68"/>
      <c r="E16" s="68"/>
      <c r="F16" s="68"/>
      <c r="G16" s="68"/>
      <c r="H16" s="68"/>
      <c r="I16" s="68"/>
      <c r="J16" s="68"/>
      <c r="K16" s="68"/>
      <c r="L16" s="68"/>
      <c r="M16" s="40"/>
      <c r="N16" s="72" t="s">
        <v>135</v>
      </c>
      <c r="O16" s="65"/>
      <c r="P16" s="65"/>
      <c r="Q16" s="65"/>
      <c r="R16" s="65"/>
      <c r="S16" s="65"/>
      <c r="T16" s="65"/>
      <c r="U16" s="65"/>
      <c r="V16" s="65"/>
      <c r="W16" s="65"/>
      <c r="X16" s="65"/>
      <c r="Y16" s="65"/>
      <c r="Z16" s="65"/>
      <c r="AA16" s="65"/>
      <c r="AB16" s="65"/>
      <c r="AC16" s="65"/>
      <c r="AD16" s="65"/>
      <c r="AE16" s="65"/>
      <c r="AF16" s="65"/>
      <c r="AG16" s="65"/>
      <c r="AH16" s="65"/>
      <c r="AI16" s="65"/>
      <c r="AJ16" s="65"/>
      <c r="AK16" s="65"/>
      <c r="AL16" s="65"/>
      <c r="AM16" s="65"/>
      <c r="AN16" s="65"/>
      <c r="AO16" s="65"/>
      <c r="AP16" s="65"/>
      <c r="AQ16" s="65"/>
      <c r="AR16" s="65"/>
      <c r="AS16" s="65"/>
      <c r="AT16" s="41"/>
      <c r="AU16" s="67" t="s">
        <v>139</v>
      </c>
      <c r="AV16" s="68"/>
      <c r="AW16" s="68"/>
      <c r="AX16" s="68"/>
      <c r="AY16" s="68"/>
      <c r="AZ16" s="68"/>
      <c r="BA16" s="68"/>
      <c r="BB16" s="68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24"/>
      <c r="BN16" s="24"/>
      <c r="BO16" s="24"/>
      <c r="BP16" s="22"/>
      <c r="BQ16" s="22"/>
      <c r="BR16" s="22"/>
      <c r="BS16" s="22"/>
      <c r="BT16" s="22"/>
      <c r="BU16" s="22"/>
      <c r="BV16" s="22"/>
      <c r="BW16" s="22"/>
    </row>
    <row r="17" spans="1:79" customFormat="1" ht="24" customHeight="1" x14ac:dyDescent="0.2">
      <c r="A17" s="38"/>
      <c r="B17" s="71" t="s">
        <v>56</v>
      </c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39"/>
      <c r="N17" s="73" t="s">
        <v>61</v>
      </c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  <c r="AA17" s="73"/>
      <c r="AB17" s="73"/>
      <c r="AC17" s="73"/>
      <c r="AD17" s="73"/>
      <c r="AE17" s="73"/>
      <c r="AF17" s="73"/>
      <c r="AG17" s="73"/>
      <c r="AH17" s="73"/>
      <c r="AI17" s="73"/>
      <c r="AJ17" s="73"/>
      <c r="AK17" s="73"/>
      <c r="AL17" s="73"/>
      <c r="AM17" s="73"/>
      <c r="AN17" s="73"/>
      <c r="AO17" s="73"/>
      <c r="AP17" s="73"/>
      <c r="AQ17" s="73"/>
      <c r="AR17" s="73"/>
      <c r="AS17" s="73"/>
      <c r="AT17" s="39"/>
      <c r="AU17" s="71" t="s">
        <v>55</v>
      </c>
      <c r="AV17" s="71"/>
      <c r="AW17" s="71"/>
      <c r="AX17" s="71"/>
      <c r="AY17" s="71"/>
      <c r="AZ17" s="71"/>
      <c r="BA17" s="71"/>
      <c r="BB17" s="71"/>
      <c r="BC17" s="35"/>
      <c r="BD17" s="35"/>
      <c r="BE17" s="35"/>
      <c r="BF17" s="35"/>
      <c r="BG17" s="35"/>
      <c r="BH17" s="35"/>
      <c r="BI17" s="35"/>
      <c r="BJ17" s="35"/>
      <c r="BK17" s="37"/>
      <c r="BL17" s="35"/>
      <c r="BM17" s="24"/>
      <c r="BN17" s="24"/>
      <c r="BO17" s="24"/>
      <c r="BP17" s="23"/>
      <c r="BQ17" s="23"/>
      <c r="BR17" s="23"/>
      <c r="BS17" s="23"/>
      <c r="BT17" s="23"/>
      <c r="BU17" s="23"/>
      <c r="BV17" s="23"/>
      <c r="BW17" s="23"/>
    </row>
    <row r="18" spans="1:79" customFormat="1" x14ac:dyDescent="0.2"/>
    <row r="19" spans="1:79" customFormat="1" ht="14.25" customHeight="1" x14ac:dyDescent="0.2">
      <c r="A19" s="21" t="s">
        <v>54</v>
      </c>
      <c r="B19" s="67" t="s">
        <v>142</v>
      </c>
      <c r="C19" s="68"/>
      <c r="D19" s="68"/>
      <c r="E19" s="68"/>
      <c r="F19" s="68"/>
      <c r="G19" s="68"/>
      <c r="H19" s="68"/>
      <c r="I19" s="68"/>
      <c r="J19" s="68"/>
      <c r="K19" s="68"/>
      <c r="L19" s="68"/>
      <c r="N19" s="67" t="s">
        <v>145</v>
      </c>
      <c r="O19" s="68"/>
      <c r="P19" s="68"/>
      <c r="Q19" s="68"/>
      <c r="R19" s="68"/>
      <c r="S19" s="68"/>
      <c r="T19" s="68"/>
      <c r="U19" s="68"/>
      <c r="V19" s="68"/>
      <c r="W19" s="68"/>
      <c r="X19" s="68"/>
      <c r="Y19" s="68"/>
      <c r="Z19" s="22"/>
      <c r="AA19" s="67" t="s">
        <v>146</v>
      </c>
      <c r="AB19" s="68"/>
      <c r="AC19" s="68"/>
      <c r="AD19" s="68"/>
      <c r="AE19" s="68"/>
      <c r="AF19" s="68"/>
      <c r="AG19" s="68"/>
      <c r="AH19" s="68"/>
      <c r="AI19" s="68"/>
      <c r="AJ19" s="22"/>
      <c r="AK19" s="133" t="s">
        <v>143</v>
      </c>
      <c r="AL19" s="65"/>
      <c r="AM19" s="65"/>
      <c r="AN19" s="65"/>
      <c r="AO19" s="65"/>
      <c r="AP19" s="65"/>
      <c r="AQ19" s="65"/>
      <c r="AR19" s="65"/>
      <c r="AS19" s="65"/>
      <c r="AT19" s="65"/>
      <c r="AU19" s="65"/>
      <c r="AV19" s="65"/>
      <c r="AW19" s="65"/>
      <c r="AX19" s="65"/>
      <c r="AY19" s="65"/>
      <c r="AZ19" s="65"/>
      <c r="BA19" s="65"/>
      <c r="BB19" s="65"/>
      <c r="BC19" s="65"/>
      <c r="BD19" s="22"/>
      <c r="BE19" s="67" t="s">
        <v>140</v>
      </c>
      <c r="BF19" s="68"/>
      <c r="BG19" s="68"/>
      <c r="BH19" s="68"/>
      <c r="BI19" s="68"/>
      <c r="BJ19" s="68"/>
      <c r="BK19" s="68"/>
      <c r="BL19" s="68"/>
      <c r="BM19" s="22"/>
      <c r="BN19" s="22"/>
      <c r="BO19" s="22"/>
      <c r="BP19" s="22"/>
      <c r="BQ19" s="22"/>
      <c r="BR19" s="22"/>
      <c r="BS19" s="22"/>
      <c r="BT19" s="22"/>
      <c r="BU19" s="22"/>
      <c r="BV19" s="22"/>
      <c r="BW19" s="22"/>
      <c r="BX19" s="22"/>
      <c r="BY19" s="22"/>
      <c r="BZ19" s="22"/>
      <c r="CA19" s="22"/>
    </row>
    <row r="20" spans="1:79" customFormat="1" ht="25.5" customHeight="1" x14ac:dyDescent="0.2">
      <c r="B20" s="71" t="s">
        <v>56</v>
      </c>
      <c r="C20" s="71"/>
      <c r="D20" s="71"/>
      <c r="E20" s="71"/>
      <c r="F20" s="71"/>
      <c r="G20" s="71"/>
      <c r="H20" s="71"/>
      <c r="I20" s="71"/>
      <c r="J20" s="71"/>
      <c r="K20" s="71"/>
      <c r="L20" s="71"/>
      <c r="N20" s="71" t="s">
        <v>57</v>
      </c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23"/>
      <c r="AA20" s="135" t="s">
        <v>58</v>
      </c>
      <c r="AB20" s="135"/>
      <c r="AC20" s="135"/>
      <c r="AD20" s="135"/>
      <c r="AE20" s="135"/>
      <c r="AF20" s="135"/>
      <c r="AG20" s="135"/>
      <c r="AH20" s="135"/>
      <c r="AI20" s="135"/>
      <c r="AJ20" s="23"/>
      <c r="AK20" s="134" t="s">
        <v>59</v>
      </c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4"/>
      <c r="BA20" s="134"/>
      <c r="BB20" s="134"/>
      <c r="BC20" s="134"/>
      <c r="BD20" s="23"/>
      <c r="BE20" s="71" t="s">
        <v>60</v>
      </c>
      <c r="BF20" s="71"/>
      <c r="BG20" s="71"/>
      <c r="BH20" s="71"/>
      <c r="BI20" s="71"/>
      <c r="BJ20" s="71"/>
      <c r="BK20" s="71"/>
      <c r="BL20" s="71"/>
      <c r="BM20" s="23"/>
      <c r="BN20" s="23"/>
      <c r="BO20" s="23"/>
      <c r="BP20" s="23"/>
      <c r="BQ20" s="23"/>
      <c r="BR20" s="23"/>
      <c r="BS20" s="23"/>
      <c r="BT20" s="23"/>
      <c r="BU20" s="23"/>
      <c r="BV20" s="23"/>
      <c r="BW20" s="23"/>
      <c r="BX20" s="23"/>
      <c r="BY20" s="23"/>
      <c r="BZ20" s="23"/>
      <c r="CA20" s="23"/>
    </row>
    <row r="21" spans="1:79" ht="6.75" customHeight="1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 x14ac:dyDescent="0.2">
      <c r="A22" s="131" t="s">
        <v>50</v>
      </c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31"/>
      <c r="O22" s="131"/>
      <c r="P22" s="131"/>
      <c r="Q22" s="131"/>
      <c r="R22" s="131"/>
      <c r="S22" s="131"/>
      <c r="T22" s="131"/>
      <c r="U22" s="120">
        <f>AS22+I23</f>
        <v>9729044</v>
      </c>
      <c r="V22" s="120"/>
      <c r="W22" s="120"/>
      <c r="X22" s="120"/>
      <c r="Y22" s="120"/>
      <c r="Z22" s="120"/>
      <c r="AA22" s="120"/>
      <c r="AB22" s="120"/>
      <c r="AC22" s="120"/>
      <c r="AD22" s="120"/>
      <c r="AE22" s="121" t="s">
        <v>51</v>
      </c>
      <c r="AF22" s="121"/>
      <c r="AG22" s="121"/>
      <c r="AH22" s="121"/>
      <c r="AI22" s="121"/>
      <c r="AJ22" s="121"/>
      <c r="AK22" s="121"/>
      <c r="AL22" s="121"/>
      <c r="AM22" s="121"/>
      <c r="AN22" s="121"/>
      <c r="AO22" s="121"/>
      <c r="AP22" s="121"/>
      <c r="AQ22" s="121"/>
      <c r="AR22" s="121"/>
      <c r="AS22" s="120">
        <v>9127469</v>
      </c>
      <c r="AT22" s="120"/>
      <c r="AU22" s="120"/>
      <c r="AV22" s="120"/>
      <c r="AW22" s="120"/>
      <c r="AX22" s="120"/>
      <c r="AY22" s="120"/>
      <c r="AZ22" s="120"/>
      <c r="BA22" s="120"/>
      <c r="BB22" s="120"/>
      <c r="BC22" s="120"/>
      <c r="BD22" s="100" t="s">
        <v>23</v>
      </c>
      <c r="BE22" s="100"/>
      <c r="BF22" s="100"/>
      <c r="BG22" s="100"/>
      <c r="BH22" s="100"/>
      <c r="BI22" s="100"/>
      <c r="BJ22" s="100"/>
      <c r="BK22" s="100"/>
      <c r="BL22" s="100"/>
    </row>
    <row r="23" spans="1:79" ht="24.95" customHeight="1" x14ac:dyDescent="0.2">
      <c r="A23" s="100" t="s">
        <v>22</v>
      </c>
      <c r="B23" s="100"/>
      <c r="C23" s="100"/>
      <c r="D23" s="100"/>
      <c r="E23" s="100"/>
      <c r="F23" s="100"/>
      <c r="G23" s="100"/>
      <c r="H23" s="100"/>
      <c r="I23" s="120">
        <v>601575</v>
      </c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00" t="s">
        <v>24</v>
      </c>
      <c r="U23" s="100"/>
      <c r="V23" s="100"/>
      <c r="W23" s="100"/>
      <c r="X23" s="10"/>
      <c r="Y23" s="10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11"/>
      <c r="AO23" s="11"/>
      <c r="AP23" s="11"/>
      <c r="AQ23" s="11"/>
      <c r="AR23" s="11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1"/>
      <c r="BE23" s="11"/>
      <c r="BF23" s="11"/>
      <c r="BG23" s="11"/>
      <c r="BH23" s="11"/>
      <c r="BI23" s="11"/>
      <c r="BJ23" s="8"/>
      <c r="BK23" s="8"/>
      <c r="BL23" s="8"/>
    </row>
    <row r="24" spans="1:79" ht="12.75" customHeight="1" x14ac:dyDescent="0.2">
      <c r="A24" s="7"/>
      <c r="B24" s="7"/>
      <c r="C24" s="7"/>
      <c r="D24" s="7"/>
      <c r="E24" s="7"/>
      <c r="F24" s="7"/>
      <c r="G24" s="7"/>
      <c r="H24" s="7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7"/>
      <c r="U24" s="7"/>
      <c r="V24" s="7"/>
      <c r="W24" s="7"/>
      <c r="X24" s="10"/>
      <c r="Y24" s="10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11"/>
      <c r="AO24" s="11"/>
      <c r="AP24" s="11"/>
      <c r="AQ24" s="11"/>
      <c r="AR24" s="11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1"/>
      <c r="BE24" s="11"/>
      <c r="BF24" s="11"/>
      <c r="BG24" s="11"/>
      <c r="BH24" s="11"/>
      <c r="BI24" s="11"/>
      <c r="BJ24" s="8"/>
      <c r="BK24" s="8"/>
      <c r="BL24" s="8"/>
    </row>
    <row r="25" spans="1:79" ht="15.75" customHeight="1" x14ac:dyDescent="0.2">
      <c r="A25" s="76" t="s">
        <v>37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76"/>
      <c r="AS25" s="76"/>
      <c r="AT25" s="76"/>
      <c r="AU25" s="76"/>
      <c r="AV25" s="76"/>
      <c r="AW25" s="76"/>
      <c r="AX25" s="76"/>
      <c r="AY25" s="76"/>
      <c r="AZ25" s="76"/>
      <c r="BA25" s="76"/>
      <c r="BB25" s="76"/>
      <c r="BC25" s="76"/>
      <c r="BD25" s="76"/>
      <c r="BE25" s="76"/>
      <c r="BF25" s="76"/>
      <c r="BG25" s="76"/>
      <c r="BH25" s="76"/>
      <c r="BI25" s="76"/>
      <c r="BJ25" s="76"/>
      <c r="BK25" s="76"/>
      <c r="BL25" s="76"/>
    </row>
    <row r="26" spans="1:79" ht="96" customHeight="1" x14ac:dyDescent="0.2">
      <c r="A26" s="132" t="s">
        <v>168</v>
      </c>
      <c r="B26" s="65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65"/>
      <c r="S26" s="65"/>
      <c r="T26" s="65"/>
      <c r="U26" s="65"/>
      <c r="V26" s="65"/>
      <c r="W26" s="65"/>
      <c r="X26" s="65"/>
      <c r="Y26" s="65"/>
      <c r="Z26" s="65"/>
      <c r="AA26" s="65"/>
      <c r="AB26" s="65"/>
      <c r="AC26" s="65"/>
      <c r="AD26" s="65"/>
      <c r="AE26" s="65"/>
      <c r="AF26" s="65"/>
      <c r="AG26" s="65"/>
      <c r="AH26" s="65"/>
      <c r="AI26" s="65"/>
      <c r="AJ26" s="65"/>
      <c r="AK26" s="65"/>
      <c r="AL26" s="65"/>
      <c r="AM26" s="65"/>
      <c r="AN26" s="65"/>
      <c r="AO26" s="65"/>
      <c r="AP26" s="65"/>
      <c r="AQ26" s="65"/>
      <c r="AR26" s="65"/>
      <c r="AS26" s="65"/>
      <c r="AT26" s="65"/>
      <c r="AU26" s="65"/>
      <c r="AV26" s="65"/>
      <c r="AW26" s="65"/>
      <c r="AX26" s="65"/>
      <c r="AY26" s="65"/>
      <c r="AZ26" s="65"/>
      <c r="BA26" s="65"/>
      <c r="BB26" s="65"/>
      <c r="BC26" s="65"/>
      <c r="BD26" s="65"/>
      <c r="BE26" s="65"/>
      <c r="BF26" s="65"/>
      <c r="BG26" s="65"/>
      <c r="BH26" s="65"/>
      <c r="BI26" s="65"/>
      <c r="BJ26" s="65"/>
      <c r="BK26" s="65"/>
      <c r="BL26" s="65"/>
    </row>
    <row r="27" spans="1:79" s="29" customFormat="1" ht="15" customHeight="1" x14ac:dyDescent="0.2">
      <c r="A27" s="44"/>
      <c r="B27" s="45"/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45"/>
      <c r="AO27" s="45"/>
      <c r="AP27" s="45"/>
      <c r="AQ27" s="45"/>
      <c r="AR27" s="45"/>
      <c r="AS27" s="45"/>
      <c r="AT27" s="45"/>
      <c r="AU27" s="45"/>
      <c r="AV27" s="45"/>
      <c r="AW27" s="45"/>
      <c r="AX27" s="45"/>
      <c r="AY27" s="45"/>
      <c r="AZ27" s="45"/>
      <c r="BA27" s="45"/>
      <c r="BB27" s="45"/>
      <c r="BC27" s="45"/>
      <c r="BD27" s="45"/>
      <c r="BE27" s="45"/>
      <c r="BF27" s="45"/>
      <c r="BG27" s="45"/>
      <c r="BH27" s="45"/>
      <c r="BI27" s="45"/>
      <c r="BJ27" s="45"/>
      <c r="BK27" s="45"/>
      <c r="BL27" s="45"/>
    </row>
    <row r="28" spans="1:79" ht="12.7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</row>
    <row r="29" spans="1:79" ht="15.75" customHeight="1" x14ac:dyDescent="0.2">
      <c r="A29" s="100" t="s">
        <v>36</v>
      </c>
      <c r="B29" s="100"/>
      <c r="C29" s="100"/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/>
      <c r="V29" s="100"/>
      <c r="W29" s="100"/>
      <c r="X29" s="100"/>
      <c r="Y29" s="100"/>
      <c r="Z29" s="100"/>
      <c r="AA29" s="100"/>
      <c r="AB29" s="100"/>
      <c r="AC29" s="100"/>
      <c r="AD29" s="100"/>
      <c r="AE29" s="100"/>
      <c r="AF29" s="100"/>
      <c r="AG29" s="100"/>
      <c r="AH29" s="100"/>
      <c r="AI29" s="100"/>
      <c r="AJ29" s="100"/>
      <c r="AK29" s="100"/>
      <c r="AL29" s="100"/>
      <c r="AM29" s="100"/>
      <c r="AN29" s="100"/>
      <c r="AO29" s="100"/>
      <c r="AP29" s="100"/>
      <c r="AQ29" s="100"/>
      <c r="AR29" s="100"/>
      <c r="AS29" s="100"/>
      <c r="AT29" s="100"/>
      <c r="AU29" s="100"/>
      <c r="AV29" s="100"/>
      <c r="AW29" s="100"/>
      <c r="AX29" s="100"/>
      <c r="AY29" s="100"/>
      <c r="AZ29" s="100"/>
      <c r="BA29" s="100"/>
      <c r="BB29" s="100"/>
      <c r="BC29" s="100"/>
      <c r="BD29" s="100"/>
      <c r="BE29" s="100"/>
      <c r="BF29" s="100"/>
      <c r="BG29" s="100"/>
      <c r="BH29" s="100"/>
      <c r="BI29" s="100"/>
      <c r="BJ29" s="100"/>
      <c r="BK29" s="100"/>
      <c r="BL29" s="100"/>
    </row>
    <row r="30" spans="1:79" ht="27.75" customHeight="1" x14ac:dyDescent="0.2">
      <c r="A30" s="109" t="s">
        <v>28</v>
      </c>
      <c r="B30" s="109"/>
      <c r="C30" s="109"/>
      <c r="D30" s="109"/>
      <c r="E30" s="109"/>
      <c r="F30" s="109"/>
      <c r="G30" s="110" t="s">
        <v>40</v>
      </c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1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1"/>
      <c r="AN30" s="111"/>
      <c r="AO30" s="111"/>
      <c r="AP30" s="111"/>
      <c r="AQ30" s="111"/>
      <c r="AR30" s="111"/>
      <c r="AS30" s="111"/>
      <c r="AT30" s="111"/>
      <c r="AU30" s="111"/>
      <c r="AV30" s="111"/>
      <c r="AW30" s="111"/>
      <c r="AX30" s="111"/>
      <c r="AY30" s="111"/>
      <c r="AZ30" s="111"/>
      <c r="BA30" s="111"/>
      <c r="BB30" s="111"/>
      <c r="BC30" s="111"/>
      <c r="BD30" s="111"/>
      <c r="BE30" s="111"/>
      <c r="BF30" s="111"/>
      <c r="BG30" s="111"/>
      <c r="BH30" s="111"/>
      <c r="BI30" s="111"/>
      <c r="BJ30" s="111"/>
      <c r="BK30" s="111"/>
      <c r="BL30" s="112"/>
    </row>
    <row r="31" spans="1:79" ht="15.75" hidden="1" x14ac:dyDescent="0.2">
      <c r="A31" s="98">
        <v>1</v>
      </c>
      <c r="B31" s="98"/>
      <c r="C31" s="98"/>
      <c r="D31" s="98"/>
      <c r="E31" s="98"/>
      <c r="F31" s="98"/>
      <c r="G31" s="110">
        <v>2</v>
      </c>
      <c r="H31" s="111"/>
      <c r="I31" s="111"/>
      <c r="J31" s="111"/>
      <c r="K31" s="111"/>
      <c r="L31" s="111"/>
      <c r="M31" s="111"/>
      <c r="N31" s="111"/>
      <c r="O31" s="111"/>
      <c r="P31" s="111"/>
      <c r="Q31" s="111"/>
      <c r="R31" s="111"/>
      <c r="S31" s="111"/>
      <c r="T31" s="111"/>
      <c r="U31" s="111"/>
      <c r="V31" s="111"/>
      <c r="W31" s="111"/>
      <c r="X31" s="111"/>
      <c r="Y31" s="111"/>
      <c r="Z31" s="111"/>
      <c r="AA31" s="111"/>
      <c r="AB31" s="111"/>
      <c r="AC31" s="111"/>
      <c r="AD31" s="111"/>
      <c r="AE31" s="111"/>
      <c r="AF31" s="111"/>
      <c r="AG31" s="111"/>
      <c r="AH31" s="111"/>
      <c r="AI31" s="111"/>
      <c r="AJ31" s="111"/>
      <c r="AK31" s="111"/>
      <c r="AL31" s="111"/>
      <c r="AM31" s="111"/>
      <c r="AN31" s="111"/>
      <c r="AO31" s="111"/>
      <c r="AP31" s="111"/>
      <c r="AQ31" s="111"/>
      <c r="AR31" s="111"/>
      <c r="AS31" s="111"/>
      <c r="AT31" s="111"/>
      <c r="AU31" s="111"/>
      <c r="AV31" s="111"/>
      <c r="AW31" s="111"/>
      <c r="AX31" s="111"/>
      <c r="AY31" s="111"/>
      <c r="AZ31" s="111"/>
      <c r="BA31" s="111"/>
      <c r="BB31" s="111"/>
      <c r="BC31" s="111"/>
      <c r="BD31" s="111"/>
      <c r="BE31" s="111"/>
      <c r="BF31" s="111"/>
      <c r="BG31" s="111"/>
      <c r="BH31" s="111"/>
      <c r="BI31" s="111"/>
      <c r="BJ31" s="111"/>
      <c r="BK31" s="111"/>
      <c r="BL31" s="112"/>
    </row>
    <row r="32" spans="1:79" ht="10.5" hidden="1" customHeight="1" x14ac:dyDescent="0.2">
      <c r="A32" s="70" t="s">
        <v>33</v>
      </c>
      <c r="B32" s="70"/>
      <c r="C32" s="70"/>
      <c r="D32" s="70"/>
      <c r="E32" s="70"/>
      <c r="F32" s="70"/>
      <c r="G32" s="114" t="s">
        <v>7</v>
      </c>
      <c r="H32" s="118"/>
      <c r="I32" s="118"/>
      <c r="J32" s="118"/>
      <c r="K32" s="118"/>
      <c r="L32" s="118"/>
      <c r="M32" s="118"/>
      <c r="N32" s="118"/>
      <c r="O32" s="118"/>
      <c r="P32" s="118"/>
      <c r="Q32" s="118"/>
      <c r="R32" s="118"/>
      <c r="S32" s="118"/>
      <c r="T32" s="118"/>
      <c r="U32" s="118"/>
      <c r="V32" s="118"/>
      <c r="W32" s="118"/>
      <c r="X32" s="118"/>
      <c r="Y32" s="118"/>
      <c r="Z32" s="118"/>
      <c r="AA32" s="118"/>
      <c r="AB32" s="118"/>
      <c r="AC32" s="118"/>
      <c r="AD32" s="118"/>
      <c r="AE32" s="118"/>
      <c r="AF32" s="118"/>
      <c r="AG32" s="118"/>
      <c r="AH32" s="118"/>
      <c r="AI32" s="118"/>
      <c r="AJ32" s="118"/>
      <c r="AK32" s="118"/>
      <c r="AL32" s="118"/>
      <c r="AM32" s="118"/>
      <c r="AN32" s="118"/>
      <c r="AO32" s="118"/>
      <c r="AP32" s="118"/>
      <c r="AQ32" s="118"/>
      <c r="AR32" s="118"/>
      <c r="AS32" s="118"/>
      <c r="AT32" s="118"/>
      <c r="AU32" s="118"/>
      <c r="AV32" s="118"/>
      <c r="AW32" s="118"/>
      <c r="AX32" s="118"/>
      <c r="AY32" s="118"/>
      <c r="AZ32" s="118"/>
      <c r="BA32" s="118"/>
      <c r="BB32" s="118"/>
      <c r="BC32" s="118"/>
      <c r="BD32" s="118"/>
      <c r="BE32" s="118"/>
      <c r="BF32" s="118"/>
      <c r="BG32" s="118"/>
      <c r="BH32" s="118"/>
      <c r="BI32" s="118"/>
      <c r="BJ32" s="118"/>
      <c r="BK32" s="118"/>
      <c r="BL32" s="119"/>
      <c r="CA32" s="1" t="s">
        <v>49</v>
      </c>
    </row>
    <row r="33" spans="1:79" ht="22.5" customHeight="1" x14ac:dyDescent="0.2">
      <c r="A33" s="70">
        <v>1</v>
      </c>
      <c r="B33" s="70"/>
      <c r="C33" s="70"/>
      <c r="D33" s="70"/>
      <c r="E33" s="70"/>
      <c r="F33" s="70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48</v>
      </c>
    </row>
    <row r="34" spans="1:79" s="29" customFormat="1" ht="13.5" customHeight="1" x14ac:dyDescent="0.2">
      <c r="A34" s="2"/>
      <c r="B34" s="2"/>
      <c r="C34" s="2"/>
      <c r="D34" s="2"/>
      <c r="E34" s="2"/>
      <c r="F34" s="2"/>
      <c r="G34" s="46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  <c r="T34" s="47"/>
      <c r="U34" s="47"/>
      <c r="V34" s="47"/>
      <c r="W34" s="47"/>
      <c r="X34" s="47"/>
      <c r="Y34" s="47"/>
      <c r="Z34" s="47"/>
      <c r="AA34" s="47"/>
      <c r="AB34" s="47"/>
      <c r="AC34" s="47"/>
      <c r="AD34" s="47"/>
      <c r="AE34" s="47"/>
      <c r="AF34" s="47"/>
      <c r="AG34" s="47"/>
      <c r="AH34" s="47"/>
      <c r="AI34" s="47"/>
      <c r="AJ34" s="47"/>
      <c r="AK34" s="47"/>
      <c r="AL34" s="47"/>
      <c r="AM34" s="47"/>
      <c r="AN34" s="47"/>
      <c r="AO34" s="47"/>
      <c r="AP34" s="47"/>
      <c r="AQ34" s="47"/>
      <c r="AR34" s="47"/>
      <c r="AS34" s="47"/>
      <c r="AT34" s="47"/>
      <c r="AU34" s="47"/>
      <c r="AV34" s="47"/>
      <c r="AW34" s="47"/>
      <c r="AX34" s="47"/>
      <c r="AY34" s="47"/>
      <c r="AZ34" s="47"/>
      <c r="BA34" s="47"/>
      <c r="BB34" s="47"/>
      <c r="BC34" s="47"/>
      <c r="BD34" s="47"/>
      <c r="BE34" s="47"/>
      <c r="BF34" s="47"/>
      <c r="BG34" s="47"/>
      <c r="BH34" s="47"/>
      <c r="BI34" s="47"/>
      <c r="BJ34" s="47"/>
      <c r="BK34" s="47"/>
      <c r="BL34" s="47"/>
    </row>
    <row r="35" spans="1:79" ht="12.7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</row>
    <row r="36" spans="1:79" ht="15.95" customHeight="1" x14ac:dyDescent="0.2">
      <c r="A36" s="100" t="s">
        <v>38</v>
      </c>
      <c r="B36" s="100"/>
      <c r="C36" s="100"/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/>
      <c r="V36" s="100"/>
      <c r="W36" s="100"/>
      <c r="X36" s="100"/>
      <c r="Y36" s="100"/>
      <c r="Z36" s="100"/>
      <c r="AA36" s="100"/>
      <c r="AB36" s="100"/>
      <c r="AC36" s="100"/>
      <c r="AD36" s="100"/>
      <c r="AE36" s="100"/>
      <c r="AF36" s="100"/>
      <c r="AG36" s="100"/>
      <c r="AH36" s="100"/>
      <c r="AI36" s="100"/>
      <c r="AJ36" s="100"/>
      <c r="AK36" s="100"/>
      <c r="AL36" s="100"/>
      <c r="AM36" s="100"/>
      <c r="AN36" s="100"/>
      <c r="AO36" s="100"/>
      <c r="AP36" s="100"/>
      <c r="AQ36" s="100"/>
      <c r="AR36" s="100"/>
      <c r="AS36" s="100"/>
      <c r="AT36" s="100"/>
      <c r="AU36" s="100"/>
      <c r="AV36" s="100"/>
      <c r="AW36" s="100"/>
      <c r="AX36" s="100"/>
      <c r="AY36" s="100"/>
      <c r="AZ36" s="100"/>
      <c r="BA36" s="100"/>
      <c r="BB36" s="100"/>
      <c r="BC36" s="100"/>
      <c r="BD36" s="100"/>
      <c r="BE36" s="100"/>
      <c r="BF36" s="100"/>
      <c r="BG36" s="100"/>
      <c r="BH36" s="100"/>
      <c r="BI36" s="100"/>
      <c r="BJ36" s="100"/>
      <c r="BK36" s="100"/>
      <c r="BL36" s="100"/>
    </row>
    <row r="37" spans="1:79" ht="20.25" customHeight="1" x14ac:dyDescent="0.2">
      <c r="A37" s="132" t="s">
        <v>132</v>
      </c>
      <c r="B37" s="65"/>
      <c r="C37" s="65"/>
      <c r="D37" s="65"/>
      <c r="E37" s="65"/>
      <c r="F37" s="65"/>
      <c r="G37" s="65"/>
      <c r="H37" s="65"/>
      <c r="I37" s="65"/>
      <c r="J37" s="65"/>
      <c r="K37" s="65"/>
      <c r="L37" s="65"/>
      <c r="M37" s="65"/>
      <c r="N37" s="65"/>
      <c r="O37" s="65"/>
      <c r="P37" s="65"/>
      <c r="Q37" s="65"/>
      <c r="R37" s="65"/>
      <c r="S37" s="65"/>
      <c r="T37" s="65"/>
      <c r="U37" s="65"/>
      <c r="V37" s="65"/>
      <c r="W37" s="65"/>
      <c r="X37" s="65"/>
      <c r="Y37" s="65"/>
      <c r="Z37" s="65"/>
      <c r="AA37" s="65"/>
      <c r="AB37" s="65"/>
      <c r="AC37" s="65"/>
      <c r="AD37" s="65"/>
      <c r="AE37" s="65"/>
      <c r="AF37" s="65"/>
      <c r="AG37" s="65"/>
      <c r="AH37" s="65"/>
      <c r="AI37" s="65"/>
      <c r="AJ37" s="65"/>
      <c r="AK37" s="65"/>
      <c r="AL37" s="65"/>
      <c r="AM37" s="65"/>
      <c r="AN37" s="65"/>
      <c r="AO37" s="65"/>
      <c r="AP37" s="65"/>
      <c r="AQ37" s="65"/>
      <c r="AR37" s="65"/>
      <c r="AS37" s="65"/>
      <c r="AT37" s="65"/>
      <c r="AU37" s="65"/>
      <c r="AV37" s="65"/>
      <c r="AW37" s="65"/>
      <c r="AX37" s="65"/>
      <c r="AY37" s="65"/>
      <c r="AZ37" s="65"/>
      <c r="BA37" s="65"/>
      <c r="BB37" s="65"/>
      <c r="BC37" s="65"/>
      <c r="BD37" s="65"/>
      <c r="BE37" s="65"/>
      <c r="BF37" s="65"/>
      <c r="BG37" s="65"/>
      <c r="BH37" s="65"/>
      <c r="BI37" s="65"/>
      <c r="BJ37" s="65"/>
      <c r="BK37" s="65"/>
      <c r="BL37" s="65"/>
    </row>
    <row r="38" spans="1:79" ht="12.75" customHeight="1" x14ac:dyDescent="0.2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  <c r="AU38" s="12"/>
      <c r="AV38" s="12"/>
      <c r="AW38" s="12"/>
      <c r="AX38" s="12"/>
      <c r="AY38" s="12"/>
      <c r="AZ38" s="12"/>
      <c r="BA38" s="12"/>
      <c r="BB38" s="12"/>
      <c r="BC38" s="12"/>
      <c r="BD38" s="12"/>
      <c r="BE38" s="12"/>
      <c r="BF38" s="12"/>
      <c r="BG38" s="12"/>
      <c r="BH38" s="12"/>
      <c r="BI38" s="12"/>
      <c r="BJ38" s="12"/>
      <c r="BK38" s="12"/>
      <c r="BL38" s="12"/>
    </row>
    <row r="39" spans="1:79" ht="15.75" customHeight="1" x14ac:dyDescent="0.2">
      <c r="A39" s="100" t="s">
        <v>39</v>
      </c>
      <c r="B39" s="100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100"/>
      <c r="AF39" s="100"/>
      <c r="AG39" s="100"/>
      <c r="AH39" s="100"/>
      <c r="AI39" s="100"/>
      <c r="AJ39" s="100"/>
      <c r="AK39" s="100"/>
      <c r="AL39" s="100"/>
      <c r="AM39" s="100"/>
      <c r="AN39" s="100"/>
      <c r="AO39" s="100"/>
      <c r="AP39" s="100"/>
      <c r="AQ39" s="100"/>
      <c r="AR39" s="100"/>
      <c r="AS39" s="100"/>
      <c r="AT39" s="100"/>
      <c r="AU39" s="100"/>
      <c r="AV39" s="100"/>
      <c r="AW39" s="100"/>
      <c r="AX39" s="100"/>
      <c r="AY39" s="100"/>
      <c r="AZ39" s="100"/>
      <c r="BA39" s="100"/>
      <c r="BB39" s="100"/>
      <c r="BC39" s="100"/>
      <c r="BD39" s="100"/>
      <c r="BE39" s="100"/>
      <c r="BF39" s="100"/>
      <c r="BG39" s="100"/>
      <c r="BH39" s="100"/>
      <c r="BI39" s="100"/>
      <c r="BJ39" s="100"/>
      <c r="BK39" s="100"/>
      <c r="BL39" s="100"/>
    </row>
    <row r="40" spans="1:79" ht="27.75" customHeight="1" x14ac:dyDescent="0.2">
      <c r="A40" s="109" t="s">
        <v>28</v>
      </c>
      <c r="B40" s="109"/>
      <c r="C40" s="109"/>
      <c r="D40" s="109"/>
      <c r="E40" s="109"/>
      <c r="F40" s="109"/>
      <c r="G40" s="110" t="s">
        <v>25</v>
      </c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1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1"/>
      <c r="AN40" s="111"/>
      <c r="AO40" s="111"/>
      <c r="AP40" s="111"/>
      <c r="AQ40" s="111"/>
      <c r="AR40" s="111"/>
      <c r="AS40" s="111"/>
      <c r="AT40" s="111"/>
      <c r="AU40" s="111"/>
      <c r="AV40" s="111"/>
      <c r="AW40" s="111"/>
      <c r="AX40" s="111"/>
      <c r="AY40" s="111"/>
      <c r="AZ40" s="111"/>
      <c r="BA40" s="111"/>
      <c r="BB40" s="111"/>
      <c r="BC40" s="111"/>
      <c r="BD40" s="111"/>
      <c r="BE40" s="111"/>
      <c r="BF40" s="111"/>
      <c r="BG40" s="111"/>
      <c r="BH40" s="111"/>
      <c r="BI40" s="111"/>
      <c r="BJ40" s="111"/>
      <c r="BK40" s="111"/>
      <c r="BL40" s="112"/>
    </row>
    <row r="41" spans="1:79" ht="15.75" hidden="1" x14ac:dyDescent="0.2">
      <c r="A41" s="98">
        <v>1</v>
      </c>
      <c r="B41" s="98"/>
      <c r="C41" s="98"/>
      <c r="D41" s="98"/>
      <c r="E41" s="98"/>
      <c r="F41" s="98"/>
      <c r="G41" s="110">
        <v>2</v>
      </c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1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1"/>
      <c r="AN41" s="111"/>
      <c r="AO41" s="111"/>
      <c r="AP41" s="111"/>
      <c r="AQ41" s="111"/>
      <c r="AR41" s="111"/>
      <c r="AS41" s="111"/>
      <c r="AT41" s="111"/>
      <c r="AU41" s="111"/>
      <c r="AV41" s="111"/>
      <c r="AW41" s="111"/>
      <c r="AX41" s="111"/>
      <c r="AY41" s="111"/>
      <c r="AZ41" s="111"/>
      <c r="BA41" s="111"/>
      <c r="BB41" s="111"/>
      <c r="BC41" s="111"/>
      <c r="BD41" s="111"/>
      <c r="BE41" s="111"/>
      <c r="BF41" s="111"/>
      <c r="BG41" s="111"/>
      <c r="BH41" s="111"/>
      <c r="BI41" s="111"/>
      <c r="BJ41" s="111"/>
      <c r="BK41" s="111"/>
      <c r="BL41" s="112"/>
    </row>
    <row r="42" spans="1:79" ht="10.5" hidden="1" customHeight="1" x14ac:dyDescent="0.2">
      <c r="A42" s="70" t="s">
        <v>6</v>
      </c>
      <c r="B42" s="70"/>
      <c r="C42" s="70"/>
      <c r="D42" s="70"/>
      <c r="E42" s="70"/>
      <c r="F42" s="70"/>
      <c r="G42" s="114" t="s">
        <v>7</v>
      </c>
      <c r="H42" s="118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18"/>
      <c r="AD42" s="118"/>
      <c r="AE42" s="118"/>
      <c r="AF42" s="118"/>
      <c r="AG42" s="118"/>
      <c r="AH42" s="118"/>
      <c r="AI42" s="118"/>
      <c r="AJ42" s="118"/>
      <c r="AK42" s="118"/>
      <c r="AL42" s="118"/>
      <c r="AM42" s="118"/>
      <c r="AN42" s="118"/>
      <c r="AO42" s="118"/>
      <c r="AP42" s="118"/>
      <c r="AQ42" s="118"/>
      <c r="AR42" s="118"/>
      <c r="AS42" s="118"/>
      <c r="AT42" s="118"/>
      <c r="AU42" s="118"/>
      <c r="AV42" s="118"/>
      <c r="AW42" s="118"/>
      <c r="AX42" s="118"/>
      <c r="AY42" s="118"/>
      <c r="AZ42" s="118"/>
      <c r="BA42" s="118"/>
      <c r="BB42" s="118"/>
      <c r="BC42" s="118"/>
      <c r="BD42" s="118"/>
      <c r="BE42" s="118"/>
      <c r="BF42" s="118"/>
      <c r="BG42" s="118"/>
      <c r="BH42" s="118"/>
      <c r="BI42" s="118"/>
      <c r="BJ42" s="118"/>
      <c r="BK42" s="118"/>
      <c r="BL42" s="119"/>
      <c r="CA42" s="1" t="s">
        <v>11</v>
      </c>
    </row>
    <row r="43" spans="1:79" ht="18.75" customHeight="1" x14ac:dyDescent="0.2">
      <c r="A43" s="70">
        <v>1</v>
      </c>
      <c r="B43" s="70"/>
      <c r="C43" s="70"/>
      <c r="D43" s="70"/>
      <c r="E43" s="70"/>
      <c r="F43" s="70"/>
      <c r="G43" s="92" t="s">
        <v>65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  <c r="CA43" s="1" t="s">
        <v>12</v>
      </c>
    </row>
    <row r="44" spans="1:79" ht="19.5" customHeight="1" x14ac:dyDescent="0.2">
      <c r="A44" s="70">
        <v>2</v>
      </c>
      <c r="B44" s="70"/>
      <c r="C44" s="70"/>
      <c r="D44" s="70"/>
      <c r="E44" s="70"/>
      <c r="F44" s="70"/>
      <c r="G44" s="92" t="s">
        <v>66</v>
      </c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93"/>
      <c r="T44" s="93"/>
      <c r="U44" s="93"/>
      <c r="V44" s="93"/>
      <c r="W44" s="93"/>
      <c r="X44" s="93"/>
      <c r="Y44" s="93"/>
      <c r="Z44" s="9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  <c r="AW44" s="93"/>
      <c r="AX44" s="93"/>
      <c r="AY44" s="93"/>
      <c r="AZ44" s="93"/>
      <c r="BA44" s="93"/>
      <c r="BB44" s="93"/>
      <c r="BC44" s="93"/>
      <c r="BD44" s="93"/>
      <c r="BE44" s="93"/>
      <c r="BF44" s="93"/>
      <c r="BG44" s="93"/>
      <c r="BH44" s="93"/>
      <c r="BI44" s="93"/>
      <c r="BJ44" s="93"/>
      <c r="BK44" s="93"/>
      <c r="BL44" s="94"/>
    </row>
    <row r="45" spans="1:79" ht="20.25" customHeight="1" x14ac:dyDescent="0.2">
      <c r="A45" s="70">
        <v>3</v>
      </c>
      <c r="B45" s="70"/>
      <c r="C45" s="70"/>
      <c r="D45" s="70"/>
      <c r="E45" s="70"/>
      <c r="F45" s="70"/>
      <c r="G45" s="92" t="s">
        <v>67</v>
      </c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 s="93"/>
      <c r="T45" s="93"/>
      <c r="U45" s="93"/>
      <c r="V45" s="93"/>
      <c r="W45" s="93"/>
      <c r="X45" s="93"/>
      <c r="Y45" s="93"/>
      <c r="Z45" s="9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  <c r="AW45" s="93"/>
      <c r="AX45" s="93"/>
      <c r="AY45" s="93"/>
      <c r="AZ45" s="93"/>
      <c r="BA45" s="93"/>
      <c r="BB45" s="93"/>
      <c r="BC45" s="93"/>
      <c r="BD45" s="93"/>
      <c r="BE45" s="93"/>
      <c r="BF45" s="93"/>
      <c r="BG45" s="93"/>
      <c r="BH45" s="93"/>
      <c r="BI45" s="93"/>
      <c r="BJ45" s="93"/>
      <c r="BK45" s="93"/>
      <c r="BL45" s="94"/>
    </row>
    <row r="46" spans="1:79" ht="20.25" customHeight="1" x14ac:dyDescent="0.2">
      <c r="A46" s="70">
        <v>4</v>
      </c>
      <c r="B46" s="70"/>
      <c r="C46" s="70"/>
      <c r="D46" s="70"/>
      <c r="E46" s="70"/>
      <c r="F46" s="70"/>
      <c r="G46" s="92" t="s">
        <v>68</v>
      </c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 s="93"/>
      <c r="T46" s="93"/>
      <c r="U46" s="93"/>
      <c r="V46" s="93"/>
      <c r="W46" s="93"/>
      <c r="X46" s="93"/>
      <c r="Y46" s="93"/>
      <c r="Z46" s="9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  <c r="AW46" s="93"/>
      <c r="AX46" s="93"/>
      <c r="AY46" s="93"/>
      <c r="AZ46" s="93"/>
      <c r="BA46" s="93"/>
      <c r="BB46" s="93"/>
      <c r="BC46" s="93"/>
      <c r="BD46" s="93"/>
      <c r="BE46" s="93"/>
      <c r="BF46" s="93"/>
      <c r="BG46" s="93"/>
      <c r="BH46" s="93"/>
      <c r="BI46" s="93"/>
      <c r="BJ46" s="93"/>
      <c r="BK46" s="93"/>
      <c r="BL46" s="94"/>
    </row>
    <row r="47" spans="1:79" ht="19.5" customHeight="1" x14ac:dyDescent="0.2">
      <c r="A47" s="70">
        <v>5</v>
      </c>
      <c r="B47" s="70"/>
      <c r="C47" s="70"/>
      <c r="D47" s="70"/>
      <c r="E47" s="70"/>
      <c r="F47" s="70"/>
      <c r="G47" s="92" t="s">
        <v>69</v>
      </c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  <c r="S47" s="93"/>
      <c r="T47" s="93"/>
      <c r="U47" s="93"/>
      <c r="V47" s="93"/>
      <c r="W47" s="93"/>
      <c r="X47" s="93"/>
      <c r="Y47" s="93"/>
      <c r="Z47" s="93"/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  <c r="AW47" s="93"/>
      <c r="AX47" s="93"/>
      <c r="AY47" s="93"/>
      <c r="AZ47" s="93"/>
      <c r="BA47" s="93"/>
      <c r="BB47" s="93"/>
      <c r="BC47" s="93"/>
      <c r="BD47" s="93"/>
      <c r="BE47" s="93"/>
      <c r="BF47" s="93"/>
      <c r="BG47" s="93"/>
      <c r="BH47" s="93"/>
      <c r="BI47" s="93"/>
      <c r="BJ47" s="93"/>
      <c r="BK47" s="93"/>
      <c r="BL47" s="94"/>
    </row>
    <row r="48" spans="1:79" s="29" customFormat="1" ht="19.5" customHeight="1" x14ac:dyDescent="0.2">
      <c r="A48" s="70">
        <v>6</v>
      </c>
      <c r="B48" s="70"/>
      <c r="C48" s="70"/>
      <c r="D48" s="70"/>
      <c r="E48" s="70"/>
      <c r="F48" s="70"/>
      <c r="G48" s="92" t="s">
        <v>70</v>
      </c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  <c r="AW48" s="93"/>
      <c r="AX48" s="93"/>
      <c r="AY48" s="93"/>
      <c r="AZ48" s="93"/>
      <c r="BA48" s="93"/>
      <c r="BB48" s="93"/>
      <c r="BC48" s="93"/>
      <c r="BD48" s="93"/>
      <c r="BE48" s="93"/>
      <c r="BF48" s="93"/>
      <c r="BG48" s="93"/>
      <c r="BH48" s="93"/>
      <c r="BI48" s="93"/>
      <c r="BJ48" s="93"/>
      <c r="BK48" s="93"/>
      <c r="BL48" s="94"/>
    </row>
    <row r="49" spans="1:79" ht="18.75" customHeight="1" x14ac:dyDescent="0.2">
      <c r="A49" s="70">
        <v>7</v>
      </c>
      <c r="B49" s="70"/>
      <c r="C49" s="70"/>
      <c r="D49" s="70"/>
      <c r="E49" s="70"/>
      <c r="F49" s="70"/>
      <c r="G49" s="92" t="s">
        <v>150</v>
      </c>
      <c r="H49" s="93"/>
      <c r="I49" s="93"/>
      <c r="J49" s="93"/>
      <c r="K49" s="93"/>
      <c r="L49" s="93"/>
      <c r="M49" s="93"/>
      <c r="N49" s="93"/>
      <c r="O49" s="93"/>
      <c r="P49" s="93"/>
      <c r="Q49" s="93"/>
      <c r="R49" s="93"/>
      <c r="S49" s="93"/>
      <c r="T49" s="93"/>
      <c r="U49" s="93"/>
      <c r="V49" s="93"/>
      <c r="W49" s="93"/>
      <c r="X49" s="93"/>
      <c r="Y49" s="93"/>
      <c r="Z49" s="93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  <c r="AW49" s="93"/>
      <c r="AX49" s="93"/>
      <c r="AY49" s="93"/>
      <c r="AZ49" s="93"/>
      <c r="BA49" s="93"/>
      <c r="BB49" s="93"/>
      <c r="BC49" s="93"/>
      <c r="BD49" s="93"/>
      <c r="BE49" s="93"/>
      <c r="BF49" s="93"/>
      <c r="BG49" s="93"/>
      <c r="BH49" s="93"/>
      <c r="BI49" s="93"/>
      <c r="BJ49" s="93"/>
      <c r="BK49" s="93"/>
      <c r="BL49" s="94"/>
    </row>
    <row r="50" spans="1:79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</row>
    <row r="51" spans="1:79" ht="15.75" customHeight="1" x14ac:dyDescent="0.2">
      <c r="A51" s="100" t="s">
        <v>41</v>
      </c>
      <c r="B51" s="100"/>
      <c r="C51" s="100"/>
      <c r="D51" s="100"/>
      <c r="E51" s="100"/>
      <c r="F51" s="100"/>
      <c r="G51" s="100"/>
      <c r="H51" s="100"/>
      <c r="I51" s="100"/>
      <c r="J51" s="100"/>
      <c r="K51" s="100"/>
      <c r="L51" s="100"/>
      <c r="M51" s="100"/>
      <c r="N51" s="100"/>
      <c r="O51" s="100"/>
      <c r="P51" s="100"/>
      <c r="Q51" s="100"/>
      <c r="R51" s="100"/>
      <c r="S51" s="100"/>
      <c r="T51" s="100"/>
      <c r="U51" s="100"/>
      <c r="V51" s="100"/>
      <c r="W51" s="100"/>
      <c r="X51" s="100"/>
      <c r="Y51" s="100"/>
      <c r="Z51" s="100"/>
      <c r="AA51" s="100"/>
      <c r="AB51" s="100"/>
      <c r="AC51" s="100"/>
      <c r="AD51" s="100"/>
      <c r="AE51" s="100"/>
      <c r="AF51" s="100"/>
      <c r="AG51" s="100"/>
      <c r="AH51" s="100"/>
      <c r="AI51" s="100"/>
      <c r="AJ51" s="100"/>
      <c r="AK51" s="100"/>
      <c r="AL51" s="100"/>
      <c r="AM51" s="100"/>
      <c r="AN51" s="100"/>
      <c r="AO51" s="100"/>
      <c r="AP51" s="100"/>
      <c r="AQ51" s="100"/>
      <c r="AR51" s="100"/>
      <c r="AS51" s="100"/>
      <c r="AT51" s="100"/>
      <c r="AU51" s="100"/>
      <c r="AV51" s="100"/>
      <c r="AW51" s="100"/>
      <c r="AX51" s="100"/>
      <c r="AY51" s="100"/>
      <c r="AZ51" s="100"/>
      <c r="BA51" s="14"/>
      <c r="BB51" s="14"/>
      <c r="BC51" s="14"/>
      <c r="BD51" s="14"/>
      <c r="BE51" s="14"/>
      <c r="BF51" s="14"/>
      <c r="BG51" s="14"/>
      <c r="BH51" s="14"/>
      <c r="BI51" s="14"/>
      <c r="BJ51" s="14"/>
      <c r="BK51" s="14"/>
      <c r="BL51" s="14"/>
    </row>
    <row r="52" spans="1:79" ht="15" customHeight="1" x14ac:dyDescent="0.2">
      <c r="A52" s="99"/>
      <c r="B52" s="99"/>
      <c r="C52" s="99"/>
      <c r="D52" s="99"/>
      <c r="E52" s="99"/>
      <c r="F52" s="99"/>
      <c r="G52" s="99"/>
      <c r="H52" s="99"/>
      <c r="I52" s="99"/>
      <c r="J52" s="99"/>
      <c r="K52" s="99"/>
      <c r="L52" s="99"/>
      <c r="M52" s="99"/>
      <c r="N52" s="99"/>
      <c r="O52" s="99"/>
      <c r="P52" s="99"/>
      <c r="Q52" s="99"/>
      <c r="R52" s="99"/>
      <c r="S52" s="99"/>
      <c r="T52" s="99"/>
      <c r="U52" s="99"/>
      <c r="V52" s="99"/>
      <c r="W52" s="99"/>
      <c r="X52" s="99"/>
      <c r="Y52" s="99"/>
      <c r="Z52" s="99"/>
      <c r="AA52" s="99"/>
      <c r="AB52" s="99"/>
      <c r="AC52" s="99"/>
      <c r="AD52" s="99"/>
      <c r="AE52" s="99"/>
      <c r="AF52" s="99"/>
      <c r="AG52" s="99"/>
      <c r="AH52" s="99"/>
      <c r="AI52" s="99"/>
      <c r="AJ52" s="99"/>
      <c r="AK52" s="99"/>
      <c r="AL52" s="99"/>
      <c r="AM52" s="99"/>
      <c r="AN52" s="99"/>
      <c r="AO52" s="99"/>
      <c r="AP52" s="99"/>
      <c r="AQ52" s="99"/>
      <c r="AR52" s="99"/>
      <c r="AS52" s="99"/>
      <c r="AT52" s="99"/>
      <c r="AU52" s="99"/>
      <c r="AV52" s="99"/>
      <c r="AW52" s="99"/>
      <c r="AX52" s="99"/>
      <c r="AY52" s="99"/>
      <c r="AZ52" s="99"/>
      <c r="BA52" s="19"/>
      <c r="BB52" s="19"/>
      <c r="BC52" s="19"/>
      <c r="BD52" s="19"/>
      <c r="BE52" s="19"/>
      <c r="BF52" s="19"/>
      <c r="BG52" s="19"/>
      <c r="BH52" s="19"/>
      <c r="BI52" s="6"/>
      <c r="BJ52" s="6"/>
      <c r="BK52" s="6"/>
      <c r="BL52" s="6"/>
    </row>
    <row r="53" spans="1:79" ht="15.95" customHeight="1" x14ac:dyDescent="0.2">
      <c r="A53" s="98" t="s">
        <v>28</v>
      </c>
      <c r="B53" s="98"/>
      <c r="C53" s="98"/>
      <c r="D53" s="122" t="s">
        <v>26</v>
      </c>
      <c r="E53" s="123"/>
      <c r="F53" s="123"/>
      <c r="G53" s="123"/>
      <c r="H53" s="123"/>
      <c r="I53" s="123"/>
      <c r="J53" s="123"/>
      <c r="K53" s="123"/>
      <c r="L53" s="123"/>
      <c r="M53" s="123"/>
      <c r="N53" s="123"/>
      <c r="O53" s="123"/>
      <c r="P53" s="123"/>
      <c r="Q53" s="123"/>
      <c r="R53" s="123"/>
      <c r="S53" s="123"/>
      <c r="T53" s="123"/>
      <c r="U53" s="123"/>
      <c r="V53" s="123"/>
      <c r="W53" s="123"/>
      <c r="X53" s="123"/>
      <c r="Y53" s="123"/>
      <c r="Z53" s="123"/>
      <c r="AA53" s="123"/>
      <c r="AB53" s="124"/>
      <c r="AC53" s="98" t="s">
        <v>29</v>
      </c>
      <c r="AD53" s="98"/>
      <c r="AE53" s="98"/>
      <c r="AF53" s="98"/>
      <c r="AG53" s="98"/>
      <c r="AH53" s="98"/>
      <c r="AI53" s="98"/>
      <c r="AJ53" s="98"/>
      <c r="AK53" s="98" t="s">
        <v>30</v>
      </c>
      <c r="AL53" s="98"/>
      <c r="AM53" s="98"/>
      <c r="AN53" s="98"/>
      <c r="AO53" s="98"/>
      <c r="AP53" s="98"/>
      <c r="AQ53" s="98"/>
      <c r="AR53" s="98"/>
      <c r="AS53" s="98" t="s">
        <v>27</v>
      </c>
      <c r="AT53" s="98"/>
      <c r="AU53" s="98"/>
      <c r="AV53" s="98"/>
      <c r="AW53" s="98"/>
      <c r="AX53" s="98"/>
      <c r="AY53" s="98"/>
      <c r="AZ53" s="98"/>
      <c r="BA53" s="15"/>
      <c r="BB53" s="15"/>
      <c r="BC53" s="15"/>
      <c r="BD53" s="15"/>
      <c r="BE53" s="15"/>
      <c r="BF53" s="15"/>
      <c r="BG53" s="15"/>
      <c r="BH53" s="15"/>
    </row>
    <row r="54" spans="1:79" ht="29.1" customHeight="1" x14ac:dyDescent="0.2">
      <c r="A54" s="98"/>
      <c r="B54" s="98"/>
      <c r="C54" s="98"/>
      <c r="D54" s="125"/>
      <c r="E54" s="126"/>
      <c r="F54" s="126"/>
      <c r="G54" s="126"/>
      <c r="H54" s="126"/>
      <c r="I54" s="126"/>
      <c r="J54" s="126"/>
      <c r="K54" s="126"/>
      <c r="L54" s="126"/>
      <c r="M54" s="126"/>
      <c r="N54" s="126"/>
      <c r="O54" s="126"/>
      <c r="P54" s="126"/>
      <c r="Q54" s="126"/>
      <c r="R54" s="126"/>
      <c r="S54" s="126"/>
      <c r="T54" s="126"/>
      <c r="U54" s="126"/>
      <c r="V54" s="126"/>
      <c r="W54" s="126"/>
      <c r="X54" s="126"/>
      <c r="Y54" s="126"/>
      <c r="Z54" s="126"/>
      <c r="AA54" s="126"/>
      <c r="AB54" s="127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15"/>
      <c r="BB54" s="15"/>
      <c r="BC54" s="15"/>
      <c r="BD54" s="15"/>
      <c r="BE54" s="15"/>
      <c r="BF54" s="15"/>
      <c r="BG54" s="15"/>
      <c r="BH54" s="15"/>
    </row>
    <row r="55" spans="1:79" ht="15.75" x14ac:dyDescent="0.2">
      <c r="A55" s="98">
        <v>1</v>
      </c>
      <c r="B55" s="98"/>
      <c r="C55" s="98"/>
      <c r="D55" s="115">
        <v>2</v>
      </c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7"/>
      <c r="AC55" s="98">
        <v>3</v>
      </c>
      <c r="AD55" s="98"/>
      <c r="AE55" s="98"/>
      <c r="AF55" s="98"/>
      <c r="AG55" s="98"/>
      <c r="AH55" s="98"/>
      <c r="AI55" s="98"/>
      <c r="AJ55" s="98"/>
      <c r="AK55" s="98">
        <v>4</v>
      </c>
      <c r="AL55" s="98"/>
      <c r="AM55" s="98"/>
      <c r="AN55" s="98"/>
      <c r="AO55" s="98"/>
      <c r="AP55" s="98"/>
      <c r="AQ55" s="98"/>
      <c r="AR55" s="98"/>
      <c r="AS55" s="98">
        <v>5</v>
      </c>
      <c r="AT55" s="98"/>
      <c r="AU55" s="98"/>
      <c r="AV55" s="98"/>
      <c r="AW55" s="98"/>
      <c r="AX55" s="98"/>
      <c r="AY55" s="98"/>
      <c r="AZ55" s="98"/>
      <c r="BA55" s="15"/>
      <c r="BB55" s="15"/>
      <c r="BC55" s="15"/>
      <c r="BD55" s="15"/>
      <c r="BE55" s="15"/>
      <c r="BF55" s="15"/>
      <c r="BG55" s="15"/>
      <c r="BH55" s="15"/>
    </row>
    <row r="56" spans="1:79" s="4" customFormat="1" ht="12.75" hidden="1" customHeight="1" x14ac:dyDescent="0.2">
      <c r="A56" s="70" t="s">
        <v>6</v>
      </c>
      <c r="B56" s="70"/>
      <c r="C56" s="70"/>
      <c r="D56" s="49" t="s">
        <v>7</v>
      </c>
      <c r="E56" s="50"/>
      <c r="F56" s="50"/>
      <c r="G56" s="50"/>
      <c r="H56" s="50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1"/>
      <c r="AC56" s="101" t="s">
        <v>8</v>
      </c>
      <c r="AD56" s="101"/>
      <c r="AE56" s="101"/>
      <c r="AF56" s="101"/>
      <c r="AG56" s="101"/>
      <c r="AH56" s="101"/>
      <c r="AI56" s="101"/>
      <c r="AJ56" s="101"/>
      <c r="AK56" s="101" t="s">
        <v>9</v>
      </c>
      <c r="AL56" s="101"/>
      <c r="AM56" s="101"/>
      <c r="AN56" s="101"/>
      <c r="AO56" s="101"/>
      <c r="AP56" s="101"/>
      <c r="AQ56" s="101"/>
      <c r="AR56" s="101"/>
      <c r="AS56" s="55" t="s">
        <v>10</v>
      </c>
      <c r="AT56" s="101"/>
      <c r="AU56" s="101"/>
      <c r="AV56" s="101"/>
      <c r="AW56" s="101"/>
      <c r="AX56" s="101"/>
      <c r="AY56" s="101"/>
      <c r="AZ56" s="101"/>
      <c r="BA56" s="16"/>
      <c r="BB56" s="17"/>
      <c r="BC56" s="17"/>
      <c r="BD56" s="17"/>
      <c r="BE56" s="17"/>
      <c r="BF56" s="17"/>
      <c r="BG56" s="17"/>
      <c r="BH56" s="17"/>
      <c r="CA56" s="4" t="s">
        <v>13</v>
      </c>
    </row>
    <row r="57" spans="1:79" s="4" customFormat="1" ht="20.25" customHeight="1" x14ac:dyDescent="0.2">
      <c r="A57" s="70">
        <v>1</v>
      </c>
      <c r="B57" s="70"/>
      <c r="C57" s="70"/>
      <c r="D57" s="92" t="s">
        <v>73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58">
        <v>1362200</v>
      </c>
      <c r="AD57" s="58"/>
      <c r="AE57" s="58"/>
      <c r="AF57" s="58"/>
      <c r="AG57" s="58"/>
      <c r="AH57" s="58"/>
      <c r="AI57" s="58"/>
      <c r="AJ57" s="58"/>
      <c r="AK57" s="58">
        <v>0</v>
      </c>
      <c r="AL57" s="58"/>
      <c r="AM57" s="58"/>
      <c r="AN57" s="58"/>
      <c r="AO57" s="58"/>
      <c r="AP57" s="58"/>
      <c r="AQ57" s="58"/>
      <c r="AR57" s="58"/>
      <c r="AS57" s="58">
        <f t="shared" ref="AS57" si="0">AC57+AK57</f>
        <v>1362200</v>
      </c>
      <c r="AT57" s="58"/>
      <c r="AU57" s="58"/>
      <c r="AV57" s="58"/>
      <c r="AW57" s="58"/>
      <c r="AX57" s="58"/>
      <c r="AY57" s="58"/>
      <c r="AZ57" s="58"/>
      <c r="BA57" s="16"/>
      <c r="BB57" s="17"/>
      <c r="BC57" s="17"/>
      <c r="BD57" s="17"/>
      <c r="BE57" s="17"/>
      <c r="BF57" s="17"/>
      <c r="BG57" s="17"/>
      <c r="BH57" s="17"/>
    </row>
    <row r="58" spans="1:79" ht="30.75" customHeight="1" x14ac:dyDescent="0.2">
      <c r="A58" s="70">
        <v>2</v>
      </c>
      <c r="B58" s="70"/>
      <c r="C58" s="70"/>
      <c r="D58" s="92" t="s">
        <v>66</v>
      </c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4"/>
      <c r="AC58" s="58">
        <v>2375650</v>
      </c>
      <c r="AD58" s="58"/>
      <c r="AE58" s="58"/>
      <c r="AF58" s="58"/>
      <c r="AG58" s="58"/>
      <c r="AH58" s="58"/>
      <c r="AI58" s="58"/>
      <c r="AJ58" s="58"/>
      <c r="AK58" s="58">
        <v>0</v>
      </c>
      <c r="AL58" s="58"/>
      <c r="AM58" s="58"/>
      <c r="AN58" s="58"/>
      <c r="AO58" s="58"/>
      <c r="AP58" s="58"/>
      <c r="AQ58" s="58"/>
      <c r="AR58" s="58"/>
      <c r="AS58" s="58">
        <f t="shared" ref="AS58:AS62" si="1">AC58+AK58</f>
        <v>2375650</v>
      </c>
      <c r="AT58" s="58"/>
      <c r="AU58" s="58"/>
      <c r="AV58" s="58"/>
      <c r="AW58" s="58"/>
      <c r="AX58" s="58"/>
      <c r="AY58" s="58"/>
      <c r="AZ58" s="58"/>
      <c r="BA58" s="18"/>
      <c r="BB58" s="18"/>
      <c r="BC58" s="18"/>
      <c r="BD58" s="18"/>
      <c r="BE58" s="18"/>
      <c r="BF58" s="18"/>
      <c r="BG58" s="18"/>
      <c r="BH58" s="18"/>
      <c r="CA58" s="1" t="s">
        <v>14</v>
      </c>
    </row>
    <row r="59" spans="1:79" ht="25.5" customHeight="1" x14ac:dyDescent="0.2">
      <c r="A59" s="70">
        <v>3</v>
      </c>
      <c r="B59" s="70"/>
      <c r="C59" s="70"/>
      <c r="D59" s="92" t="s">
        <v>67</v>
      </c>
      <c r="E59" s="93"/>
      <c r="F59" s="93"/>
      <c r="G59" s="93"/>
      <c r="H59" s="93"/>
      <c r="I59" s="93"/>
      <c r="J59" s="93"/>
      <c r="K59" s="93"/>
      <c r="L59" s="93"/>
      <c r="M59" s="93"/>
      <c r="N59" s="93"/>
      <c r="O59" s="93"/>
      <c r="P59" s="93"/>
      <c r="Q59" s="93"/>
      <c r="R59" s="93"/>
      <c r="S59" s="93"/>
      <c r="T59" s="93"/>
      <c r="U59" s="93"/>
      <c r="V59" s="93"/>
      <c r="W59" s="93"/>
      <c r="X59" s="93"/>
      <c r="Y59" s="93"/>
      <c r="Z59" s="93"/>
      <c r="AA59" s="93"/>
      <c r="AB59" s="94"/>
      <c r="AC59" s="58">
        <v>4051835</v>
      </c>
      <c r="AD59" s="58"/>
      <c r="AE59" s="58"/>
      <c r="AF59" s="58"/>
      <c r="AG59" s="58"/>
      <c r="AH59" s="58"/>
      <c r="AI59" s="58"/>
      <c r="AJ59" s="58"/>
      <c r="AK59" s="58">
        <v>0</v>
      </c>
      <c r="AL59" s="58"/>
      <c r="AM59" s="58"/>
      <c r="AN59" s="58"/>
      <c r="AO59" s="58"/>
      <c r="AP59" s="58"/>
      <c r="AQ59" s="58"/>
      <c r="AR59" s="58"/>
      <c r="AS59" s="58">
        <f t="shared" si="1"/>
        <v>4051835</v>
      </c>
      <c r="AT59" s="58"/>
      <c r="AU59" s="58"/>
      <c r="AV59" s="58"/>
      <c r="AW59" s="58"/>
      <c r="AX59" s="58"/>
      <c r="AY59" s="58"/>
      <c r="AZ59" s="58"/>
      <c r="BA59" s="18"/>
      <c r="BB59" s="18"/>
      <c r="BC59" s="18"/>
      <c r="BD59" s="18"/>
      <c r="BE59" s="18"/>
      <c r="BF59" s="18"/>
      <c r="BG59" s="18"/>
      <c r="BH59" s="18"/>
    </row>
    <row r="60" spans="1:79" s="29" customFormat="1" ht="20.25" customHeight="1" x14ac:dyDescent="0.2">
      <c r="A60" s="70">
        <v>4</v>
      </c>
      <c r="B60" s="70"/>
      <c r="C60" s="70"/>
      <c r="D60" s="92" t="s">
        <v>71</v>
      </c>
      <c r="E60" s="93"/>
      <c r="F60" s="93"/>
      <c r="G60" s="93"/>
      <c r="H60" s="93"/>
      <c r="I60" s="93"/>
      <c r="J60" s="93"/>
      <c r="K60" s="93"/>
      <c r="L60" s="93"/>
      <c r="M60" s="93"/>
      <c r="N60" s="93"/>
      <c r="O60" s="93"/>
      <c r="P60" s="93"/>
      <c r="Q60" s="93"/>
      <c r="R60" s="93"/>
      <c r="S60" s="93"/>
      <c r="T60" s="93"/>
      <c r="U60" s="93"/>
      <c r="V60" s="93"/>
      <c r="W60" s="93"/>
      <c r="X60" s="93"/>
      <c r="Y60" s="93"/>
      <c r="Z60" s="93"/>
      <c r="AA60" s="93"/>
      <c r="AB60" s="94"/>
      <c r="AC60" s="58">
        <v>419243</v>
      </c>
      <c r="AD60" s="58"/>
      <c r="AE60" s="58"/>
      <c r="AF60" s="58"/>
      <c r="AG60" s="58"/>
      <c r="AH60" s="58"/>
      <c r="AI60" s="58"/>
      <c r="AJ60" s="58"/>
      <c r="AK60" s="58">
        <v>0</v>
      </c>
      <c r="AL60" s="58"/>
      <c r="AM60" s="58"/>
      <c r="AN60" s="58"/>
      <c r="AO60" s="58"/>
      <c r="AP60" s="58"/>
      <c r="AQ60" s="58"/>
      <c r="AR60" s="58"/>
      <c r="AS60" s="58">
        <f t="shared" ref="AS60" si="2">AC60+AK60</f>
        <v>419243</v>
      </c>
      <c r="AT60" s="58"/>
      <c r="AU60" s="58"/>
      <c r="AV60" s="58"/>
      <c r="AW60" s="58"/>
      <c r="AX60" s="58"/>
      <c r="AY60" s="58"/>
      <c r="AZ60" s="58"/>
      <c r="BA60" s="18"/>
      <c r="BB60" s="18"/>
      <c r="BC60" s="18"/>
      <c r="BD60" s="18"/>
      <c r="BE60" s="18"/>
      <c r="BF60" s="18"/>
      <c r="BG60" s="18"/>
      <c r="BH60" s="18"/>
    </row>
    <row r="61" spans="1:79" ht="20.25" customHeight="1" x14ac:dyDescent="0.2">
      <c r="A61" s="70">
        <v>5</v>
      </c>
      <c r="B61" s="70"/>
      <c r="C61" s="70"/>
      <c r="D61" s="92" t="s">
        <v>69</v>
      </c>
      <c r="E61" s="93"/>
      <c r="F61" s="93"/>
      <c r="G61" s="93"/>
      <c r="H61" s="93"/>
      <c r="I61" s="93"/>
      <c r="J61" s="93"/>
      <c r="K61" s="93"/>
      <c r="L61" s="93"/>
      <c r="M61" s="93"/>
      <c r="N61" s="93"/>
      <c r="O61" s="93"/>
      <c r="P61" s="93"/>
      <c r="Q61" s="93"/>
      <c r="R61" s="93"/>
      <c r="S61" s="93"/>
      <c r="T61" s="93"/>
      <c r="U61" s="93"/>
      <c r="V61" s="93"/>
      <c r="W61" s="93"/>
      <c r="X61" s="93"/>
      <c r="Y61" s="93"/>
      <c r="Z61" s="93"/>
      <c r="AA61" s="93"/>
      <c r="AB61" s="94"/>
      <c r="AC61" s="58">
        <v>657448</v>
      </c>
      <c r="AD61" s="58"/>
      <c r="AE61" s="58"/>
      <c r="AF61" s="58"/>
      <c r="AG61" s="58"/>
      <c r="AH61" s="58"/>
      <c r="AI61" s="58"/>
      <c r="AJ61" s="58"/>
      <c r="AK61" s="58">
        <v>0</v>
      </c>
      <c r="AL61" s="58"/>
      <c r="AM61" s="58"/>
      <c r="AN61" s="58"/>
      <c r="AO61" s="58"/>
      <c r="AP61" s="58"/>
      <c r="AQ61" s="58"/>
      <c r="AR61" s="58"/>
      <c r="AS61" s="58">
        <f t="shared" si="1"/>
        <v>657448</v>
      </c>
      <c r="AT61" s="58"/>
      <c r="AU61" s="58"/>
      <c r="AV61" s="58"/>
      <c r="AW61" s="58"/>
      <c r="AX61" s="58"/>
      <c r="AY61" s="58"/>
      <c r="AZ61" s="58"/>
      <c r="BA61" s="18"/>
      <c r="BB61" s="18"/>
      <c r="BC61" s="18"/>
      <c r="BD61" s="18"/>
      <c r="BE61" s="18"/>
      <c r="BF61" s="18"/>
      <c r="BG61" s="18"/>
      <c r="BH61" s="18"/>
    </row>
    <row r="62" spans="1:79" ht="21.75" customHeight="1" x14ac:dyDescent="0.2">
      <c r="A62" s="70">
        <v>6</v>
      </c>
      <c r="B62" s="70"/>
      <c r="C62" s="70"/>
      <c r="D62" s="92" t="s">
        <v>72</v>
      </c>
      <c r="E62" s="93"/>
      <c r="F62" s="93"/>
      <c r="G62" s="93"/>
      <c r="H62" s="93"/>
      <c r="I62" s="93"/>
      <c r="J62" s="93"/>
      <c r="K62" s="93"/>
      <c r="L62" s="93"/>
      <c r="M62" s="93"/>
      <c r="N62" s="93"/>
      <c r="O62" s="93"/>
      <c r="P62" s="93"/>
      <c r="Q62" s="93"/>
      <c r="R62" s="93"/>
      <c r="S62" s="93"/>
      <c r="T62" s="93"/>
      <c r="U62" s="93"/>
      <c r="V62" s="93"/>
      <c r="W62" s="93"/>
      <c r="X62" s="93"/>
      <c r="Y62" s="93"/>
      <c r="Z62" s="93"/>
      <c r="AA62" s="93"/>
      <c r="AB62" s="94"/>
      <c r="AC62" s="58">
        <v>0</v>
      </c>
      <c r="AD62" s="58"/>
      <c r="AE62" s="58"/>
      <c r="AF62" s="58"/>
      <c r="AG62" s="58"/>
      <c r="AH62" s="58"/>
      <c r="AI62" s="58"/>
      <c r="AJ62" s="58"/>
      <c r="AK62" s="58">
        <v>578475</v>
      </c>
      <c r="AL62" s="58"/>
      <c r="AM62" s="58"/>
      <c r="AN62" s="58"/>
      <c r="AO62" s="58"/>
      <c r="AP62" s="58"/>
      <c r="AQ62" s="58"/>
      <c r="AR62" s="58"/>
      <c r="AS62" s="58">
        <f t="shared" si="1"/>
        <v>578475</v>
      </c>
      <c r="AT62" s="58"/>
      <c r="AU62" s="58"/>
      <c r="AV62" s="58"/>
      <c r="AW62" s="58"/>
      <c r="AX62" s="58"/>
      <c r="AY62" s="58"/>
      <c r="AZ62" s="58"/>
      <c r="BA62" s="18"/>
      <c r="BB62" s="18"/>
      <c r="BC62" s="18"/>
      <c r="BD62" s="18"/>
      <c r="BE62" s="18"/>
      <c r="BF62" s="18"/>
      <c r="BG62" s="18"/>
      <c r="BH62" s="18"/>
    </row>
    <row r="63" spans="1:79" s="29" customFormat="1" ht="21.75" customHeight="1" x14ac:dyDescent="0.2">
      <c r="A63" s="70">
        <v>7</v>
      </c>
      <c r="B63" s="70"/>
      <c r="C63" s="70"/>
      <c r="D63" s="92" t="s">
        <v>150</v>
      </c>
      <c r="E63" s="93"/>
      <c r="F63" s="93"/>
      <c r="G63" s="93"/>
      <c r="H63" s="93"/>
      <c r="I63" s="93"/>
      <c r="J63" s="93"/>
      <c r="K63" s="93"/>
      <c r="L63" s="93"/>
      <c r="M63" s="93"/>
      <c r="N63" s="93"/>
      <c r="O63" s="93"/>
      <c r="P63" s="93"/>
      <c r="Q63" s="93"/>
      <c r="R63" s="93"/>
      <c r="S63" s="93"/>
      <c r="T63" s="93"/>
      <c r="U63" s="93"/>
      <c r="V63" s="93"/>
      <c r="W63" s="93"/>
      <c r="X63" s="93"/>
      <c r="Y63" s="93"/>
      <c r="Z63" s="93"/>
      <c r="AA63" s="93"/>
      <c r="AB63" s="94"/>
      <c r="AC63" s="58">
        <v>261093</v>
      </c>
      <c r="AD63" s="58"/>
      <c r="AE63" s="58"/>
      <c r="AF63" s="58"/>
      <c r="AG63" s="58"/>
      <c r="AH63" s="58"/>
      <c r="AI63" s="58"/>
      <c r="AJ63" s="58"/>
      <c r="AK63" s="58">
        <v>23100</v>
      </c>
      <c r="AL63" s="58"/>
      <c r="AM63" s="58"/>
      <c r="AN63" s="58"/>
      <c r="AO63" s="58"/>
      <c r="AP63" s="58"/>
      <c r="AQ63" s="58"/>
      <c r="AR63" s="58"/>
      <c r="AS63" s="58">
        <f t="shared" ref="AS63" si="3">AC63+AK63</f>
        <v>284193</v>
      </c>
      <c r="AT63" s="58"/>
      <c r="AU63" s="58"/>
      <c r="AV63" s="58"/>
      <c r="AW63" s="58"/>
      <c r="AX63" s="58"/>
      <c r="AY63" s="58"/>
      <c r="AZ63" s="58"/>
      <c r="BA63" s="18"/>
      <c r="BB63" s="18"/>
      <c r="BC63" s="18"/>
      <c r="BD63" s="18"/>
      <c r="BE63" s="18"/>
      <c r="BF63" s="18"/>
      <c r="BG63" s="18"/>
      <c r="BH63" s="18"/>
    </row>
    <row r="64" spans="1:79" s="4" customFormat="1" x14ac:dyDescent="0.2">
      <c r="A64" s="80"/>
      <c r="B64" s="80"/>
      <c r="C64" s="80"/>
      <c r="D64" s="95" t="s">
        <v>74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6"/>
      <c r="AB64" s="97"/>
      <c r="AC64" s="59">
        <f>SUM(AC57:AJ63)</f>
        <v>9127469</v>
      </c>
      <c r="AD64" s="59"/>
      <c r="AE64" s="59"/>
      <c r="AF64" s="59"/>
      <c r="AG64" s="59"/>
      <c r="AH64" s="59"/>
      <c r="AI64" s="59"/>
      <c r="AJ64" s="59"/>
      <c r="AK64" s="59">
        <f>SUM(AK57:AR63)</f>
        <v>601575</v>
      </c>
      <c r="AL64" s="59"/>
      <c r="AM64" s="59"/>
      <c r="AN64" s="59"/>
      <c r="AO64" s="59"/>
      <c r="AP64" s="59"/>
      <c r="AQ64" s="59"/>
      <c r="AR64" s="59"/>
      <c r="AS64" s="59">
        <f>SUM(AS57:AZ63)</f>
        <v>9729044</v>
      </c>
      <c r="AT64" s="59"/>
      <c r="AU64" s="59"/>
      <c r="AV64" s="59"/>
      <c r="AW64" s="59"/>
      <c r="AX64" s="59"/>
      <c r="AY64" s="59"/>
      <c r="AZ64" s="59"/>
      <c r="BA64" s="27"/>
      <c r="BB64" s="27"/>
      <c r="BC64" s="27"/>
      <c r="BD64" s="27"/>
      <c r="BE64" s="27"/>
      <c r="BF64" s="27"/>
      <c r="BG64" s="27"/>
      <c r="BH64" s="27"/>
    </row>
    <row r="66" spans="1:79" ht="15.75" customHeight="1" x14ac:dyDescent="0.2">
      <c r="A66" s="76" t="s">
        <v>42</v>
      </c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  <c r="Q66" s="76"/>
      <c r="R66" s="76"/>
      <c r="S66" s="76"/>
      <c r="T66" s="76"/>
      <c r="U66" s="76"/>
      <c r="V66" s="76"/>
      <c r="W66" s="76"/>
      <c r="X66" s="76"/>
      <c r="Y66" s="76"/>
      <c r="Z66" s="76"/>
      <c r="AA66" s="76"/>
      <c r="AB66" s="76"/>
      <c r="AC66" s="76"/>
      <c r="AD66" s="76"/>
      <c r="AE66" s="76"/>
      <c r="AF66" s="76"/>
      <c r="AG66" s="76"/>
      <c r="AH66" s="76"/>
      <c r="AI66" s="76"/>
      <c r="AJ66" s="76"/>
      <c r="AK66" s="76"/>
      <c r="AL66" s="76"/>
      <c r="AM66" s="76"/>
      <c r="AN66" s="76"/>
      <c r="AO66" s="76"/>
      <c r="AP66" s="76"/>
      <c r="AQ66" s="76"/>
      <c r="AR66" s="76"/>
      <c r="AS66" s="76"/>
      <c r="AT66" s="76"/>
      <c r="AU66" s="76"/>
      <c r="AV66" s="76"/>
      <c r="AW66" s="76"/>
      <c r="AX66" s="76"/>
      <c r="AY66" s="76"/>
      <c r="AZ66" s="76"/>
      <c r="BA66" s="76"/>
      <c r="BB66" s="76"/>
      <c r="BC66" s="76"/>
      <c r="BD66" s="76"/>
      <c r="BE66" s="76"/>
      <c r="BF66" s="76"/>
      <c r="BG66" s="76"/>
      <c r="BH66" s="76"/>
      <c r="BI66" s="76"/>
      <c r="BJ66" s="76"/>
      <c r="BK66" s="76"/>
      <c r="BL66" s="76"/>
    </row>
    <row r="67" spans="1:79" ht="15" customHeight="1" x14ac:dyDescent="0.2">
      <c r="A67" s="99"/>
      <c r="B67" s="99"/>
      <c r="C67" s="99"/>
      <c r="D67" s="99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/>
      <c r="W67" s="99"/>
      <c r="X67" s="99"/>
      <c r="Y67" s="99"/>
      <c r="Z67" s="99"/>
      <c r="AA67" s="99"/>
      <c r="AB67" s="99"/>
      <c r="AC67" s="99"/>
      <c r="AD67" s="99"/>
      <c r="AE67" s="99"/>
      <c r="AF67" s="99"/>
      <c r="AG67" s="99"/>
      <c r="AH67" s="99"/>
      <c r="AI67" s="99"/>
      <c r="AJ67" s="99"/>
      <c r="AK67" s="99"/>
      <c r="AL67" s="99"/>
      <c r="AM67" s="99"/>
      <c r="AN67" s="99"/>
      <c r="AO67" s="99"/>
      <c r="AP67" s="99"/>
      <c r="AQ67" s="99"/>
      <c r="AR67" s="99"/>
      <c r="AS67" s="99"/>
      <c r="AT67" s="99"/>
      <c r="AU67" s="99"/>
      <c r="AV67" s="99"/>
      <c r="AW67" s="99"/>
      <c r="AX67" s="99"/>
      <c r="AY67" s="99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</row>
    <row r="68" spans="1:79" ht="15.95" customHeight="1" x14ac:dyDescent="0.2">
      <c r="A68" s="98" t="s">
        <v>28</v>
      </c>
      <c r="B68" s="98"/>
      <c r="C68" s="98"/>
      <c r="D68" s="122" t="s">
        <v>34</v>
      </c>
      <c r="E68" s="123"/>
      <c r="F68" s="123"/>
      <c r="G68" s="123"/>
      <c r="H68" s="123"/>
      <c r="I68" s="123"/>
      <c r="J68" s="123"/>
      <c r="K68" s="123"/>
      <c r="L68" s="123"/>
      <c r="M68" s="123"/>
      <c r="N68" s="123"/>
      <c r="O68" s="123"/>
      <c r="P68" s="123"/>
      <c r="Q68" s="123"/>
      <c r="R68" s="123"/>
      <c r="S68" s="123"/>
      <c r="T68" s="123"/>
      <c r="U68" s="123"/>
      <c r="V68" s="123"/>
      <c r="W68" s="123"/>
      <c r="X68" s="123"/>
      <c r="Y68" s="123"/>
      <c r="Z68" s="123"/>
      <c r="AA68" s="124"/>
      <c r="AB68" s="98" t="s">
        <v>29</v>
      </c>
      <c r="AC68" s="98"/>
      <c r="AD68" s="98"/>
      <c r="AE68" s="98"/>
      <c r="AF68" s="98"/>
      <c r="AG68" s="98"/>
      <c r="AH68" s="98"/>
      <c r="AI68" s="98"/>
      <c r="AJ68" s="98" t="s">
        <v>30</v>
      </c>
      <c r="AK68" s="98"/>
      <c r="AL68" s="98"/>
      <c r="AM68" s="98"/>
      <c r="AN68" s="98"/>
      <c r="AO68" s="98"/>
      <c r="AP68" s="98"/>
      <c r="AQ68" s="98"/>
      <c r="AR68" s="98" t="s">
        <v>27</v>
      </c>
      <c r="AS68" s="98"/>
      <c r="AT68" s="98"/>
      <c r="AU68" s="98"/>
      <c r="AV68" s="98"/>
      <c r="AW68" s="98"/>
      <c r="AX68" s="98"/>
      <c r="AY68" s="98"/>
    </row>
    <row r="69" spans="1:79" ht="29.1" customHeight="1" x14ac:dyDescent="0.2">
      <c r="A69" s="98"/>
      <c r="B69" s="98"/>
      <c r="C69" s="98"/>
      <c r="D69" s="125"/>
      <c r="E69" s="126"/>
      <c r="F69" s="126"/>
      <c r="G69" s="126"/>
      <c r="H69" s="126"/>
      <c r="I69" s="126"/>
      <c r="J69" s="126"/>
      <c r="K69" s="126"/>
      <c r="L69" s="126"/>
      <c r="M69" s="126"/>
      <c r="N69" s="126"/>
      <c r="O69" s="126"/>
      <c r="P69" s="126"/>
      <c r="Q69" s="126"/>
      <c r="R69" s="126"/>
      <c r="S69" s="126"/>
      <c r="T69" s="126"/>
      <c r="U69" s="126"/>
      <c r="V69" s="126"/>
      <c r="W69" s="126"/>
      <c r="X69" s="126"/>
      <c r="Y69" s="126"/>
      <c r="Z69" s="126"/>
      <c r="AA69" s="127"/>
      <c r="AB69" s="98"/>
      <c r="AC69" s="98"/>
      <c r="AD69" s="98"/>
      <c r="AE69" s="98"/>
      <c r="AF69" s="98"/>
      <c r="AG69" s="98"/>
      <c r="AH69" s="98"/>
      <c r="AI69" s="98"/>
      <c r="AJ69" s="98"/>
      <c r="AK69" s="98"/>
      <c r="AL69" s="98"/>
      <c r="AM69" s="98"/>
      <c r="AN69" s="98"/>
      <c r="AO69" s="98"/>
      <c r="AP69" s="98"/>
      <c r="AQ69" s="98"/>
      <c r="AR69" s="98"/>
      <c r="AS69" s="98"/>
      <c r="AT69" s="98"/>
      <c r="AU69" s="98"/>
      <c r="AV69" s="98"/>
      <c r="AW69" s="98"/>
      <c r="AX69" s="98"/>
      <c r="AY69" s="98"/>
    </row>
    <row r="70" spans="1:79" ht="15.75" customHeight="1" x14ac:dyDescent="0.2">
      <c r="A70" s="98">
        <v>1</v>
      </c>
      <c r="B70" s="98"/>
      <c r="C70" s="98"/>
      <c r="D70" s="115">
        <v>2</v>
      </c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7"/>
      <c r="AB70" s="98">
        <v>3</v>
      </c>
      <c r="AC70" s="98"/>
      <c r="AD70" s="98"/>
      <c r="AE70" s="98"/>
      <c r="AF70" s="98"/>
      <c r="AG70" s="98"/>
      <c r="AH70" s="98"/>
      <c r="AI70" s="98"/>
      <c r="AJ70" s="98">
        <v>4</v>
      </c>
      <c r="AK70" s="98"/>
      <c r="AL70" s="98"/>
      <c r="AM70" s="98"/>
      <c r="AN70" s="98"/>
      <c r="AO70" s="98"/>
      <c r="AP70" s="98"/>
      <c r="AQ70" s="98"/>
      <c r="AR70" s="98">
        <v>5</v>
      </c>
      <c r="AS70" s="98"/>
      <c r="AT70" s="98"/>
      <c r="AU70" s="98"/>
      <c r="AV70" s="98"/>
      <c r="AW70" s="98"/>
      <c r="AX70" s="98"/>
      <c r="AY70" s="98"/>
    </row>
    <row r="71" spans="1:79" ht="12.75" hidden="1" customHeight="1" x14ac:dyDescent="0.2">
      <c r="A71" s="70" t="s">
        <v>6</v>
      </c>
      <c r="B71" s="70"/>
      <c r="C71" s="70"/>
      <c r="D71" s="114" t="s">
        <v>7</v>
      </c>
      <c r="E71" s="118"/>
      <c r="F71" s="118"/>
      <c r="G71" s="118"/>
      <c r="H71" s="118"/>
      <c r="I71" s="118"/>
      <c r="J71" s="118"/>
      <c r="K71" s="118"/>
      <c r="L71" s="118"/>
      <c r="M71" s="118"/>
      <c r="N71" s="118"/>
      <c r="O71" s="118"/>
      <c r="P71" s="118"/>
      <c r="Q71" s="118"/>
      <c r="R71" s="118"/>
      <c r="S71" s="118"/>
      <c r="T71" s="118"/>
      <c r="U71" s="118"/>
      <c r="V71" s="118"/>
      <c r="W71" s="118"/>
      <c r="X71" s="118"/>
      <c r="Y71" s="118"/>
      <c r="Z71" s="118"/>
      <c r="AA71" s="119"/>
      <c r="AB71" s="101" t="s">
        <v>8</v>
      </c>
      <c r="AC71" s="101"/>
      <c r="AD71" s="101"/>
      <c r="AE71" s="101"/>
      <c r="AF71" s="101"/>
      <c r="AG71" s="101"/>
      <c r="AH71" s="101"/>
      <c r="AI71" s="101"/>
      <c r="AJ71" s="101" t="s">
        <v>9</v>
      </c>
      <c r="AK71" s="101"/>
      <c r="AL71" s="101"/>
      <c r="AM71" s="101"/>
      <c r="AN71" s="101"/>
      <c r="AO71" s="101"/>
      <c r="AP71" s="101"/>
      <c r="AQ71" s="101"/>
      <c r="AR71" s="101" t="s">
        <v>10</v>
      </c>
      <c r="AS71" s="101"/>
      <c r="AT71" s="101"/>
      <c r="AU71" s="101"/>
      <c r="AV71" s="101"/>
      <c r="AW71" s="101"/>
      <c r="AX71" s="101"/>
      <c r="AY71" s="101"/>
      <c r="CA71" s="1" t="s">
        <v>15</v>
      </c>
    </row>
    <row r="72" spans="1:79" ht="32.25" customHeight="1" x14ac:dyDescent="0.2">
      <c r="A72" s="70">
        <v>1</v>
      </c>
      <c r="B72" s="70"/>
      <c r="C72" s="70"/>
      <c r="D72" s="92" t="s">
        <v>149</v>
      </c>
      <c r="E72" s="93"/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93"/>
      <c r="AA72" s="94"/>
      <c r="AB72" s="58">
        <v>9127469</v>
      </c>
      <c r="AC72" s="58"/>
      <c r="AD72" s="58"/>
      <c r="AE72" s="58"/>
      <c r="AF72" s="58"/>
      <c r="AG72" s="58"/>
      <c r="AH72" s="58"/>
      <c r="AI72" s="58"/>
      <c r="AJ72" s="58">
        <v>601575</v>
      </c>
      <c r="AK72" s="58"/>
      <c r="AL72" s="58"/>
      <c r="AM72" s="58"/>
      <c r="AN72" s="58"/>
      <c r="AO72" s="58"/>
      <c r="AP72" s="58"/>
      <c r="AQ72" s="58"/>
      <c r="AR72" s="58">
        <f>AB72+AJ72</f>
        <v>9729044</v>
      </c>
      <c r="AS72" s="58"/>
      <c r="AT72" s="58"/>
      <c r="AU72" s="58"/>
      <c r="AV72" s="58"/>
      <c r="AW72" s="58"/>
      <c r="AX72" s="58"/>
      <c r="AY72" s="58"/>
      <c r="CA72" s="1" t="s">
        <v>16</v>
      </c>
    </row>
    <row r="73" spans="1:79" s="4" customFormat="1" ht="16.5" customHeight="1" x14ac:dyDescent="0.2">
      <c r="A73" s="80"/>
      <c r="B73" s="80"/>
      <c r="C73" s="80"/>
      <c r="D73" s="95" t="s">
        <v>27</v>
      </c>
      <c r="E73" s="96"/>
      <c r="F73" s="96"/>
      <c r="G73" s="96"/>
      <c r="H73" s="96"/>
      <c r="I73" s="96"/>
      <c r="J73" s="96"/>
      <c r="K73" s="96"/>
      <c r="L73" s="96"/>
      <c r="M73" s="96"/>
      <c r="N73" s="96"/>
      <c r="O73" s="96"/>
      <c r="P73" s="96"/>
      <c r="Q73" s="96"/>
      <c r="R73" s="96"/>
      <c r="S73" s="96"/>
      <c r="T73" s="96"/>
      <c r="U73" s="96"/>
      <c r="V73" s="96"/>
      <c r="W73" s="96"/>
      <c r="X73" s="96"/>
      <c r="Y73" s="96"/>
      <c r="Z73" s="96"/>
      <c r="AA73" s="97"/>
      <c r="AB73" s="59">
        <f>AB72</f>
        <v>9127469</v>
      </c>
      <c r="AC73" s="59"/>
      <c r="AD73" s="59"/>
      <c r="AE73" s="59"/>
      <c r="AF73" s="59"/>
      <c r="AG73" s="59"/>
      <c r="AH73" s="59"/>
      <c r="AI73" s="59"/>
      <c r="AJ73" s="59">
        <f>AJ72</f>
        <v>601575</v>
      </c>
      <c r="AK73" s="59"/>
      <c r="AL73" s="59"/>
      <c r="AM73" s="59"/>
      <c r="AN73" s="59"/>
      <c r="AO73" s="59"/>
      <c r="AP73" s="59"/>
      <c r="AQ73" s="59"/>
      <c r="AR73" s="59">
        <f>AB73+AJ73</f>
        <v>9729044</v>
      </c>
      <c r="AS73" s="59"/>
      <c r="AT73" s="59"/>
      <c r="AU73" s="59"/>
      <c r="AV73" s="59"/>
      <c r="AW73" s="59"/>
      <c r="AX73" s="59"/>
      <c r="AY73" s="59"/>
    </row>
    <row r="75" spans="1:79" ht="15.75" customHeight="1" x14ac:dyDescent="0.2">
      <c r="A75" s="100" t="s">
        <v>43</v>
      </c>
      <c r="B75" s="100"/>
      <c r="C75" s="100"/>
      <c r="D75" s="100"/>
      <c r="E75" s="100"/>
      <c r="F75" s="100"/>
      <c r="G75" s="100"/>
      <c r="H75" s="100"/>
      <c r="I75" s="100"/>
      <c r="J75" s="100"/>
      <c r="K75" s="100"/>
      <c r="L75" s="100"/>
      <c r="M75" s="100"/>
      <c r="N75" s="100"/>
      <c r="O75" s="100"/>
      <c r="P75" s="100"/>
      <c r="Q75" s="100"/>
      <c r="R75" s="100"/>
      <c r="S75" s="100"/>
      <c r="T75" s="100"/>
      <c r="U75" s="100"/>
      <c r="V75" s="100"/>
      <c r="W75" s="100"/>
      <c r="X75" s="100"/>
      <c r="Y75" s="100"/>
      <c r="Z75" s="100"/>
      <c r="AA75" s="100"/>
      <c r="AB75" s="100"/>
      <c r="AC75" s="100"/>
      <c r="AD75" s="100"/>
      <c r="AE75" s="100"/>
      <c r="AF75" s="100"/>
      <c r="AG75" s="100"/>
      <c r="AH75" s="100"/>
      <c r="AI75" s="100"/>
      <c r="AJ75" s="100"/>
      <c r="AK75" s="100"/>
      <c r="AL75" s="100"/>
      <c r="AM75" s="100"/>
      <c r="AN75" s="100"/>
      <c r="AO75" s="100"/>
      <c r="AP75" s="100"/>
      <c r="AQ75" s="100"/>
      <c r="AR75" s="100"/>
      <c r="AS75" s="100"/>
      <c r="AT75" s="100"/>
      <c r="AU75" s="100"/>
      <c r="AV75" s="100"/>
      <c r="AW75" s="100"/>
      <c r="AX75" s="100"/>
      <c r="AY75" s="100"/>
      <c r="AZ75" s="100"/>
      <c r="BA75" s="100"/>
      <c r="BB75" s="100"/>
      <c r="BC75" s="100"/>
      <c r="BD75" s="100"/>
      <c r="BE75" s="100"/>
      <c r="BF75" s="100"/>
      <c r="BG75" s="100"/>
      <c r="BH75" s="100"/>
      <c r="BI75" s="100"/>
      <c r="BJ75" s="100"/>
      <c r="BK75" s="100"/>
      <c r="BL75" s="100"/>
    </row>
    <row r="76" spans="1:79" ht="30" customHeight="1" x14ac:dyDescent="0.2">
      <c r="A76" s="98" t="s">
        <v>28</v>
      </c>
      <c r="B76" s="98"/>
      <c r="C76" s="98"/>
      <c r="D76" s="98"/>
      <c r="E76" s="98"/>
      <c r="F76" s="98"/>
      <c r="G76" s="115" t="s">
        <v>44</v>
      </c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7"/>
      <c r="Z76" s="98" t="s">
        <v>2</v>
      </c>
      <c r="AA76" s="98"/>
      <c r="AB76" s="98"/>
      <c r="AC76" s="98"/>
      <c r="AD76" s="98"/>
      <c r="AE76" s="98" t="s">
        <v>1</v>
      </c>
      <c r="AF76" s="98"/>
      <c r="AG76" s="98"/>
      <c r="AH76" s="98"/>
      <c r="AI76" s="98"/>
      <c r="AJ76" s="98"/>
      <c r="AK76" s="98"/>
      <c r="AL76" s="98"/>
      <c r="AM76" s="98"/>
      <c r="AN76" s="98"/>
      <c r="AO76" s="115" t="s">
        <v>29</v>
      </c>
      <c r="AP76" s="116"/>
      <c r="AQ76" s="116"/>
      <c r="AR76" s="116"/>
      <c r="AS76" s="116"/>
      <c r="AT76" s="116"/>
      <c r="AU76" s="116"/>
      <c r="AV76" s="117"/>
      <c r="AW76" s="115" t="s">
        <v>30</v>
      </c>
      <c r="AX76" s="116"/>
      <c r="AY76" s="116"/>
      <c r="AZ76" s="116"/>
      <c r="BA76" s="116"/>
      <c r="BB76" s="116"/>
      <c r="BC76" s="116"/>
      <c r="BD76" s="117"/>
      <c r="BE76" s="115" t="s">
        <v>27</v>
      </c>
      <c r="BF76" s="116"/>
      <c r="BG76" s="116"/>
      <c r="BH76" s="116"/>
      <c r="BI76" s="116"/>
      <c r="BJ76" s="116"/>
      <c r="BK76" s="116"/>
      <c r="BL76" s="117"/>
    </row>
    <row r="77" spans="1:79" ht="15.75" customHeight="1" x14ac:dyDescent="0.2">
      <c r="A77" s="98">
        <v>1</v>
      </c>
      <c r="B77" s="98"/>
      <c r="C77" s="98"/>
      <c r="D77" s="98"/>
      <c r="E77" s="98"/>
      <c r="F77" s="98"/>
      <c r="G77" s="115">
        <v>2</v>
      </c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7"/>
      <c r="Z77" s="98">
        <v>3</v>
      </c>
      <c r="AA77" s="98"/>
      <c r="AB77" s="98"/>
      <c r="AC77" s="98"/>
      <c r="AD77" s="98"/>
      <c r="AE77" s="98">
        <v>4</v>
      </c>
      <c r="AF77" s="98"/>
      <c r="AG77" s="98"/>
      <c r="AH77" s="98"/>
      <c r="AI77" s="98"/>
      <c r="AJ77" s="98"/>
      <c r="AK77" s="98"/>
      <c r="AL77" s="98"/>
      <c r="AM77" s="98"/>
      <c r="AN77" s="98"/>
      <c r="AO77" s="98">
        <v>5</v>
      </c>
      <c r="AP77" s="98"/>
      <c r="AQ77" s="98"/>
      <c r="AR77" s="98"/>
      <c r="AS77" s="98"/>
      <c r="AT77" s="98"/>
      <c r="AU77" s="98"/>
      <c r="AV77" s="98"/>
      <c r="AW77" s="98">
        <v>6</v>
      </c>
      <c r="AX77" s="98"/>
      <c r="AY77" s="98"/>
      <c r="AZ77" s="98"/>
      <c r="BA77" s="98"/>
      <c r="BB77" s="98"/>
      <c r="BC77" s="98"/>
      <c r="BD77" s="98"/>
      <c r="BE77" s="98">
        <v>7</v>
      </c>
      <c r="BF77" s="98"/>
      <c r="BG77" s="98"/>
      <c r="BH77" s="98"/>
      <c r="BI77" s="98"/>
      <c r="BJ77" s="98"/>
      <c r="BK77" s="98"/>
      <c r="BL77" s="98"/>
    </row>
    <row r="78" spans="1:79" ht="12.75" hidden="1" customHeight="1" x14ac:dyDescent="0.2">
      <c r="A78" s="70" t="s">
        <v>33</v>
      </c>
      <c r="B78" s="70"/>
      <c r="C78" s="70"/>
      <c r="D78" s="70"/>
      <c r="E78" s="70"/>
      <c r="F78" s="70"/>
      <c r="G78" s="114" t="s">
        <v>7</v>
      </c>
      <c r="H78" s="118"/>
      <c r="I78" s="118"/>
      <c r="J78" s="118"/>
      <c r="K78" s="118"/>
      <c r="L78" s="118"/>
      <c r="M78" s="118"/>
      <c r="N78" s="118"/>
      <c r="O78" s="118"/>
      <c r="P78" s="118"/>
      <c r="Q78" s="118"/>
      <c r="R78" s="118"/>
      <c r="S78" s="118"/>
      <c r="T78" s="118"/>
      <c r="U78" s="118"/>
      <c r="V78" s="118"/>
      <c r="W78" s="118"/>
      <c r="X78" s="118"/>
      <c r="Y78" s="119"/>
      <c r="Z78" s="70" t="s">
        <v>19</v>
      </c>
      <c r="AA78" s="70"/>
      <c r="AB78" s="70"/>
      <c r="AC78" s="70"/>
      <c r="AD78" s="70"/>
      <c r="AE78" s="113" t="s">
        <v>32</v>
      </c>
      <c r="AF78" s="113"/>
      <c r="AG78" s="113"/>
      <c r="AH78" s="113"/>
      <c r="AI78" s="113"/>
      <c r="AJ78" s="113"/>
      <c r="AK78" s="113"/>
      <c r="AL78" s="113"/>
      <c r="AM78" s="113"/>
      <c r="AN78" s="114"/>
      <c r="AO78" s="101" t="s">
        <v>8</v>
      </c>
      <c r="AP78" s="101"/>
      <c r="AQ78" s="101"/>
      <c r="AR78" s="101"/>
      <c r="AS78" s="101"/>
      <c r="AT78" s="101"/>
      <c r="AU78" s="101"/>
      <c r="AV78" s="101"/>
      <c r="AW78" s="101" t="s">
        <v>31</v>
      </c>
      <c r="AX78" s="101"/>
      <c r="AY78" s="101"/>
      <c r="AZ78" s="101"/>
      <c r="BA78" s="101"/>
      <c r="BB78" s="101"/>
      <c r="BC78" s="101"/>
      <c r="BD78" s="101"/>
      <c r="BE78" s="101" t="s">
        <v>10</v>
      </c>
      <c r="BF78" s="101"/>
      <c r="BG78" s="101"/>
      <c r="BH78" s="101"/>
      <c r="BI78" s="101"/>
      <c r="BJ78" s="101"/>
      <c r="BK78" s="101"/>
      <c r="BL78" s="101"/>
      <c r="CA78" s="1" t="s">
        <v>17</v>
      </c>
    </row>
    <row r="79" spans="1:79" s="4" customFormat="1" ht="25.5" customHeight="1" x14ac:dyDescent="0.2">
      <c r="A79" s="80">
        <v>1</v>
      </c>
      <c r="B79" s="80"/>
      <c r="C79" s="80"/>
      <c r="D79" s="80"/>
      <c r="E79" s="80"/>
      <c r="F79" s="80"/>
      <c r="G79" s="85" t="s">
        <v>73</v>
      </c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6"/>
      <c r="T79" s="86"/>
      <c r="U79" s="86"/>
      <c r="V79" s="86"/>
      <c r="W79" s="86"/>
      <c r="X79" s="86"/>
      <c r="Y79" s="86"/>
      <c r="Z79" s="86"/>
      <c r="AA79" s="86"/>
      <c r="AB79" s="86"/>
      <c r="AC79" s="86"/>
      <c r="AD79" s="86"/>
      <c r="AE79" s="86"/>
      <c r="AF79" s="86"/>
      <c r="AG79" s="86"/>
      <c r="AH79" s="86"/>
      <c r="AI79" s="86"/>
      <c r="AJ79" s="86"/>
      <c r="AK79" s="86"/>
      <c r="AL79" s="86"/>
      <c r="AM79" s="86"/>
      <c r="AN79" s="86"/>
      <c r="AO79" s="86"/>
      <c r="AP79" s="86"/>
      <c r="AQ79" s="86"/>
      <c r="AR79" s="86"/>
      <c r="AS79" s="86"/>
      <c r="AT79" s="86"/>
      <c r="AU79" s="86"/>
      <c r="AV79" s="86"/>
      <c r="AW79" s="86"/>
      <c r="AX79" s="86"/>
      <c r="AY79" s="86"/>
      <c r="AZ79" s="86"/>
      <c r="BA79" s="86"/>
      <c r="BB79" s="86"/>
      <c r="BC79" s="86"/>
      <c r="BD79" s="86"/>
      <c r="BE79" s="86"/>
      <c r="BF79" s="86"/>
      <c r="BG79" s="86"/>
      <c r="BH79" s="86"/>
      <c r="BI79" s="86"/>
      <c r="BJ79" s="86"/>
      <c r="BK79" s="86"/>
      <c r="BL79" s="87"/>
      <c r="CA79" s="4" t="s">
        <v>18</v>
      </c>
    </row>
    <row r="80" spans="1:79" s="4" customFormat="1" ht="12.75" customHeight="1" x14ac:dyDescent="0.2">
      <c r="A80" s="80">
        <v>0</v>
      </c>
      <c r="B80" s="80"/>
      <c r="C80" s="80"/>
      <c r="D80" s="80"/>
      <c r="E80" s="80"/>
      <c r="F80" s="80"/>
      <c r="G80" s="88" t="s">
        <v>75</v>
      </c>
      <c r="H80" s="89"/>
      <c r="I80" s="89"/>
      <c r="J80" s="89"/>
      <c r="K80" s="89"/>
      <c r="L80" s="89"/>
      <c r="M80" s="89"/>
      <c r="N80" s="89"/>
      <c r="O80" s="89"/>
      <c r="P80" s="89"/>
      <c r="Q80" s="89"/>
      <c r="R80" s="89"/>
      <c r="S80" s="89"/>
      <c r="T80" s="89"/>
      <c r="U80" s="89"/>
      <c r="V80" s="89"/>
      <c r="W80" s="89"/>
      <c r="X80" s="89"/>
      <c r="Y80" s="90"/>
      <c r="Z80" s="84"/>
      <c r="AA80" s="84"/>
      <c r="AB80" s="84"/>
      <c r="AC80" s="84"/>
      <c r="AD80" s="84"/>
      <c r="AE80" s="91"/>
      <c r="AF80" s="91"/>
      <c r="AG80" s="91"/>
      <c r="AH80" s="91"/>
      <c r="AI80" s="91"/>
      <c r="AJ80" s="91"/>
      <c r="AK80" s="91"/>
      <c r="AL80" s="91"/>
      <c r="AM80" s="91"/>
      <c r="AN80" s="85"/>
      <c r="AO80" s="59"/>
      <c r="AP80" s="59"/>
      <c r="AQ80" s="59"/>
      <c r="AR80" s="59"/>
      <c r="AS80" s="59"/>
      <c r="AT80" s="59"/>
      <c r="AU80" s="59"/>
      <c r="AV80" s="59"/>
      <c r="AW80" s="59"/>
      <c r="AX80" s="59"/>
      <c r="AY80" s="59"/>
      <c r="AZ80" s="59"/>
      <c r="BA80" s="59"/>
      <c r="BB80" s="59"/>
      <c r="BC80" s="59"/>
      <c r="BD80" s="59"/>
      <c r="BE80" s="59"/>
      <c r="BF80" s="59"/>
      <c r="BG80" s="59"/>
      <c r="BH80" s="59"/>
      <c r="BI80" s="59"/>
      <c r="BJ80" s="59"/>
      <c r="BK80" s="59"/>
      <c r="BL80" s="59"/>
    </row>
    <row r="81" spans="1:64" ht="25.5" customHeight="1" x14ac:dyDescent="0.2">
      <c r="A81" s="70">
        <v>1</v>
      </c>
      <c r="B81" s="70"/>
      <c r="C81" s="70"/>
      <c r="D81" s="70"/>
      <c r="E81" s="70"/>
      <c r="F81" s="70"/>
      <c r="G81" s="52" t="s">
        <v>76</v>
      </c>
      <c r="H81" s="56"/>
      <c r="I81" s="56"/>
      <c r="J81" s="56"/>
      <c r="K81" s="56"/>
      <c r="L81" s="56"/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7"/>
      <c r="Z81" s="55" t="s">
        <v>77</v>
      </c>
      <c r="AA81" s="55"/>
      <c r="AB81" s="55"/>
      <c r="AC81" s="55"/>
      <c r="AD81" s="55"/>
      <c r="AE81" s="60" t="s">
        <v>78</v>
      </c>
      <c r="AF81" s="61"/>
      <c r="AG81" s="61"/>
      <c r="AH81" s="61"/>
      <c r="AI81" s="61"/>
      <c r="AJ81" s="61"/>
      <c r="AK81" s="61"/>
      <c r="AL81" s="61"/>
      <c r="AM81" s="61"/>
      <c r="AN81" s="62"/>
      <c r="AO81" s="58">
        <v>1362200</v>
      </c>
      <c r="AP81" s="58"/>
      <c r="AQ81" s="58"/>
      <c r="AR81" s="58"/>
      <c r="AS81" s="58"/>
      <c r="AT81" s="58"/>
      <c r="AU81" s="58"/>
      <c r="AV81" s="58"/>
      <c r="AW81" s="58">
        <v>0</v>
      </c>
      <c r="AX81" s="58"/>
      <c r="AY81" s="58"/>
      <c r="AZ81" s="58"/>
      <c r="BA81" s="58"/>
      <c r="BB81" s="58"/>
      <c r="BC81" s="58"/>
      <c r="BD81" s="58"/>
      <c r="BE81" s="58">
        <f t="shared" ref="BE81:BE152" si="4">AO81+AW81</f>
        <v>1362200</v>
      </c>
      <c r="BF81" s="58"/>
      <c r="BG81" s="58"/>
      <c r="BH81" s="58"/>
      <c r="BI81" s="58"/>
      <c r="BJ81" s="58"/>
      <c r="BK81" s="58"/>
      <c r="BL81" s="58"/>
    </row>
    <row r="82" spans="1:64" s="29" customFormat="1" ht="25.5" customHeight="1" x14ac:dyDescent="0.2">
      <c r="A82" s="80">
        <v>0</v>
      </c>
      <c r="B82" s="80"/>
      <c r="C82" s="80"/>
      <c r="D82" s="80"/>
      <c r="E82" s="80"/>
      <c r="F82" s="80"/>
      <c r="G82" s="81" t="s">
        <v>90</v>
      </c>
      <c r="H82" s="82"/>
      <c r="I82" s="82"/>
      <c r="J82" s="82"/>
      <c r="K82" s="82"/>
      <c r="L82" s="82"/>
      <c r="M82" s="82"/>
      <c r="N82" s="82"/>
      <c r="O82" s="82"/>
      <c r="P82" s="82"/>
      <c r="Q82" s="82"/>
      <c r="R82" s="82"/>
      <c r="S82" s="82"/>
      <c r="T82" s="82"/>
      <c r="U82" s="82"/>
      <c r="V82" s="82"/>
      <c r="W82" s="82"/>
      <c r="X82" s="82"/>
      <c r="Y82" s="83"/>
      <c r="Z82" s="84"/>
      <c r="AA82" s="84"/>
      <c r="AB82" s="84"/>
      <c r="AC82" s="84"/>
      <c r="AD82" s="84"/>
      <c r="AE82" s="91"/>
      <c r="AF82" s="91"/>
      <c r="AG82" s="91"/>
      <c r="AH82" s="91"/>
      <c r="AI82" s="91"/>
      <c r="AJ82" s="91"/>
      <c r="AK82" s="91"/>
      <c r="AL82" s="91"/>
      <c r="AM82" s="91"/>
      <c r="AN82" s="85"/>
      <c r="AO82" s="59"/>
      <c r="AP82" s="59"/>
      <c r="AQ82" s="59"/>
      <c r="AR82" s="59"/>
      <c r="AS82" s="59"/>
      <c r="AT82" s="59"/>
      <c r="AU82" s="59"/>
      <c r="AV82" s="59"/>
      <c r="AW82" s="59"/>
      <c r="AX82" s="59"/>
      <c r="AY82" s="59"/>
      <c r="AZ82" s="59"/>
      <c r="BA82" s="59"/>
      <c r="BB82" s="59"/>
      <c r="BC82" s="59"/>
      <c r="BD82" s="59"/>
      <c r="BE82" s="59"/>
      <c r="BF82" s="59"/>
      <c r="BG82" s="59"/>
      <c r="BH82" s="59"/>
      <c r="BI82" s="59"/>
      <c r="BJ82" s="59"/>
      <c r="BK82" s="59"/>
      <c r="BL82" s="59"/>
    </row>
    <row r="83" spans="1:64" s="29" customFormat="1" ht="27.75" customHeight="1" x14ac:dyDescent="0.2">
      <c r="A83" s="70">
        <v>1</v>
      </c>
      <c r="B83" s="70"/>
      <c r="C83" s="70"/>
      <c r="D83" s="70"/>
      <c r="E83" s="70"/>
      <c r="F83" s="70"/>
      <c r="G83" s="52" t="s">
        <v>91</v>
      </c>
      <c r="H83" s="56"/>
      <c r="I83" s="56"/>
      <c r="J83" s="56"/>
      <c r="K83" s="56"/>
      <c r="L83" s="56"/>
      <c r="M83" s="56"/>
      <c r="N83" s="56"/>
      <c r="O83" s="56"/>
      <c r="P83" s="56"/>
      <c r="Q83" s="56"/>
      <c r="R83" s="56"/>
      <c r="S83" s="56"/>
      <c r="T83" s="56"/>
      <c r="U83" s="56"/>
      <c r="V83" s="56"/>
      <c r="W83" s="56"/>
      <c r="X83" s="56"/>
      <c r="Y83" s="57"/>
      <c r="Z83" s="55" t="s">
        <v>92</v>
      </c>
      <c r="AA83" s="55"/>
      <c r="AB83" s="55"/>
      <c r="AC83" s="55"/>
      <c r="AD83" s="55"/>
      <c r="AE83" s="52" t="s">
        <v>98</v>
      </c>
      <c r="AF83" s="56"/>
      <c r="AG83" s="56"/>
      <c r="AH83" s="56"/>
      <c r="AI83" s="56"/>
      <c r="AJ83" s="56"/>
      <c r="AK83" s="56"/>
      <c r="AL83" s="56"/>
      <c r="AM83" s="56"/>
      <c r="AN83" s="57"/>
      <c r="AO83" s="58">
        <v>2270</v>
      </c>
      <c r="AP83" s="58"/>
      <c r="AQ83" s="58"/>
      <c r="AR83" s="58"/>
      <c r="AS83" s="58"/>
      <c r="AT83" s="58"/>
      <c r="AU83" s="58"/>
      <c r="AV83" s="58"/>
      <c r="AW83" s="58">
        <v>0</v>
      </c>
      <c r="AX83" s="58"/>
      <c r="AY83" s="58"/>
      <c r="AZ83" s="58"/>
      <c r="BA83" s="58"/>
      <c r="BB83" s="58"/>
      <c r="BC83" s="58"/>
      <c r="BD83" s="58"/>
      <c r="BE83" s="58">
        <f t="shared" ref="BE83" si="5">AO83+AW83</f>
        <v>2270</v>
      </c>
      <c r="BF83" s="58"/>
      <c r="BG83" s="58"/>
      <c r="BH83" s="58"/>
      <c r="BI83" s="58"/>
      <c r="BJ83" s="58"/>
      <c r="BK83" s="58"/>
      <c r="BL83" s="58"/>
    </row>
    <row r="84" spans="1:64" s="29" customFormat="1" ht="15.75" customHeight="1" x14ac:dyDescent="0.2">
      <c r="A84" s="80">
        <v>0</v>
      </c>
      <c r="B84" s="80"/>
      <c r="C84" s="80"/>
      <c r="D84" s="80"/>
      <c r="E84" s="80"/>
      <c r="F84" s="80"/>
      <c r="G84" s="81" t="s">
        <v>111</v>
      </c>
      <c r="H84" s="82"/>
      <c r="I84" s="82"/>
      <c r="J84" s="82"/>
      <c r="K84" s="82"/>
      <c r="L84" s="82"/>
      <c r="M84" s="82"/>
      <c r="N84" s="82"/>
      <c r="O84" s="82"/>
      <c r="P84" s="82"/>
      <c r="Q84" s="82"/>
      <c r="R84" s="82"/>
      <c r="S84" s="82"/>
      <c r="T84" s="82"/>
      <c r="U84" s="82"/>
      <c r="V84" s="82"/>
      <c r="W84" s="82"/>
      <c r="X84" s="82"/>
      <c r="Y84" s="83"/>
      <c r="Z84" s="84"/>
      <c r="AA84" s="84"/>
      <c r="AB84" s="84"/>
      <c r="AC84" s="84"/>
      <c r="AD84" s="84"/>
      <c r="AE84" s="81"/>
      <c r="AF84" s="82"/>
      <c r="AG84" s="82"/>
      <c r="AH84" s="82"/>
      <c r="AI84" s="82"/>
      <c r="AJ84" s="82"/>
      <c r="AK84" s="82"/>
      <c r="AL84" s="82"/>
      <c r="AM84" s="82"/>
      <c r="AN84" s="83"/>
      <c r="AO84" s="59"/>
      <c r="AP84" s="59"/>
      <c r="AQ84" s="59"/>
      <c r="AR84" s="59"/>
      <c r="AS84" s="59"/>
      <c r="AT84" s="59"/>
      <c r="AU84" s="59"/>
      <c r="AV84" s="59"/>
      <c r="AW84" s="59"/>
      <c r="AX84" s="59"/>
      <c r="AY84" s="59"/>
      <c r="AZ84" s="59"/>
      <c r="BA84" s="59"/>
      <c r="BB84" s="59"/>
      <c r="BC84" s="59"/>
      <c r="BD84" s="59"/>
      <c r="BE84" s="59"/>
      <c r="BF84" s="59"/>
      <c r="BG84" s="59"/>
      <c r="BH84" s="59"/>
      <c r="BI84" s="59"/>
      <c r="BJ84" s="59"/>
      <c r="BK84" s="59"/>
      <c r="BL84" s="59"/>
    </row>
    <row r="85" spans="1:64" s="29" customFormat="1" ht="20.25" customHeight="1" x14ac:dyDescent="0.2">
      <c r="A85" s="70">
        <v>1</v>
      </c>
      <c r="B85" s="70"/>
      <c r="C85" s="70"/>
      <c r="D85" s="70"/>
      <c r="E85" s="70"/>
      <c r="F85" s="70"/>
      <c r="G85" s="52" t="s">
        <v>112</v>
      </c>
      <c r="H85" s="56"/>
      <c r="I85" s="56"/>
      <c r="J85" s="56"/>
      <c r="K85" s="56"/>
      <c r="L85" s="56"/>
      <c r="M85" s="56"/>
      <c r="N85" s="56"/>
      <c r="O85" s="56"/>
      <c r="P85" s="56"/>
      <c r="Q85" s="56"/>
      <c r="R85" s="56"/>
      <c r="S85" s="56"/>
      <c r="T85" s="56"/>
      <c r="U85" s="56"/>
      <c r="V85" s="56"/>
      <c r="W85" s="56"/>
      <c r="X85" s="56"/>
      <c r="Y85" s="57"/>
      <c r="Z85" s="55" t="s">
        <v>77</v>
      </c>
      <c r="AA85" s="55"/>
      <c r="AB85" s="55"/>
      <c r="AC85" s="55"/>
      <c r="AD85" s="55"/>
      <c r="AE85" s="52" t="s">
        <v>113</v>
      </c>
      <c r="AF85" s="56"/>
      <c r="AG85" s="56"/>
      <c r="AH85" s="56"/>
      <c r="AI85" s="56"/>
      <c r="AJ85" s="56"/>
      <c r="AK85" s="56"/>
      <c r="AL85" s="56"/>
      <c r="AM85" s="56"/>
      <c r="AN85" s="57"/>
      <c r="AO85" s="58">
        <v>600</v>
      </c>
      <c r="AP85" s="58"/>
      <c r="AQ85" s="58"/>
      <c r="AR85" s="58"/>
      <c r="AS85" s="58"/>
      <c r="AT85" s="58"/>
      <c r="AU85" s="58"/>
      <c r="AV85" s="58"/>
      <c r="AW85" s="58">
        <v>0</v>
      </c>
      <c r="AX85" s="58"/>
      <c r="AY85" s="58"/>
      <c r="AZ85" s="58"/>
      <c r="BA85" s="58"/>
      <c r="BB85" s="58"/>
      <c r="BC85" s="58"/>
      <c r="BD85" s="58"/>
      <c r="BE85" s="58">
        <f t="shared" ref="BE85" si="6">AO85+AW85</f>
        <v>600</v>
      </c>
      <c r="BF85" s="58"/>
      <c r="BG85" s="58"/>
      <c r="BH85" s="58"/>
      <c r="BI85" s="58"/>
      <c r="BJ85" s="58"/>
      <c r="BK85" s="58"/>
      <c r="BL85" s="58"/>
    </row>
    <row r="86" spans="1:64" s="29" customFormat="1" ht="21.75" customHeight="1" x14ac:dyDescent="0.2">
      <c r="A86" s="80">
        <v>0</v>
      </c>
      <c r="B86" s="80"/>
      <c r="C86" s="80"/>
      <c r="D86" s="80"/>
      <c r="E86" s="80"/>
      <c r="F86" s="80"/>
      <c r="G86" s="81" t="s">
        <v>124</v>
      </c>
      <c r="H86" s="82"/>
      <c r="I86" s="82"/>
      <c r="J86" s="82"/>
      <c r="K86" s="82"/>
      <c r="L86" s="82"/>
      <c r="M86" s="82"/>
      <c r="N86" s="82"/>
      <c r="O86" s="82"/>
      <c r="P86" s="82"/>
      <c r="Q86" s="82"/>
      <c r="R86" s="82"/>
      <c r="S86" s="82"/>
      <c r="T86" s="82"/>
      <c r="U86" s="82"/>
      <c r="V86" s="82"/>
      <c r="W86" s="82"/>
      <c r="X86" s="82"/>
      <c r="Y86" s="83"/>
      <c r="Z86" s="84"/>
      <c r="AA86" s="84"/>
      <c r="AB86" s="84"/>
      <c r="AC86" s="84"/>
      <c r="AD86" s="84"/>
      <c r="AE86" s="81"/>
      <c r="AF86" s="82"/>
      <c r="AG86" s="82"/>
      <c r="AH86" s="82"/>
      <c r="AI86" s="82"/>
      <c r="AJ86" s="82"/>
      <c r="AK86" s="82"/>
      <c r="AL86" s="82"/>
      <c r="AM86" s="82"/>
      <c r="AN86" s="83"/>
      <c r="AO86" s="59"/>
      <c r="AP86" s="59"/>
      <c r="AQ86" s="59"/>
      <c r="AR86" s="59"/>
      <c r="AS86" s="59"/>
      <c r="AT86" s="59"/>
      <c r="AU86" s="59"/>
      <c r="AV86" s="59"/>
      <c r="AW86" s="59"/>
      <c r="AX86" s="59"/>
      <c r="AY86" s="59"/>
      <c r="AZ86" s="59"/>
      <c r="BA86" s="59"/>
      <c r="BB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</row>
    <row r="87" spans="1:64" s="29" customFormat="1" ht="25.5" customHeight="1" x14ac:dyDescent="0.2">
      <c r="A87" s="49">
        <v>1</v>
      </c>
      <c r="B87" s="50"/>
      <c r="C87" s="50"/>
      <c r="D87" s="50"/>
      <c r="E87" s="50"/>
      <c r="F87" s="51"/>
      <c r="G87" s="52" t="s">
        <v>125</v>
      </c>
      <c r="H87" s="53"/>
      <c r="I87" s="53"/>
      <c r="J87" s="53"/>
      <c r="K87" s="53"/>
      <c r="L87" s="53"/>
      <c r="M87" s="53"/>
      <c r="N87" s="53"/>
      <c r="O87" s="53"/>
      <c r="P87" s="53"/>
      <c r="Q87" s="53"/>
      <c r="R87" s="53"/>
      <c r="S87" s="53"/>
      <c r="T87" s="53"/>
      <c r="U87" s="53"/>
      <c r="V87" s="53"/>
      <c r="W87" s="53"/>
      <c r="X87" s="53"/>
      <c r="Y87" s="54"/>
      <c r="Z87" s="60" t="s">
        <v>126</v>
      </c>
      <c r="AA87" s="61"/>
      <c r="AB87" s="61"/>
      <c r="AC87" s="61"/>
      <c r="AD87" s="62"/>
      <c r="AE87" s="52" t="s">
        <v>113</v>
      </c>
      <c r="AF87" s="53"/>
      <c r="AG87" s="53"/>
      <c r="AH87" s="53"/>
      <c r="AI87" s="53"/>
      <c r="AJ87" s="53"/>
      <c r="AK87" s="53"/>
      <c r="AL87" s="53"/>
      <c r="AM87" s="53"/>
      <c r="AN87" s="54"/>
      <c r="AO87" s="136">
        <v>100</v>
      </c>
      <c r="AP87" s="137"/>
      <c r="AQ87" s="137"/>
      <c r="AR87" s="137"/>
      <c r="AS87" s="137"/>
      <c r="AT87" s="137"/>
      <c r="AU87" s="137"/>
      <c r="AV87" s="138"/>
      <c r="AW87" s="136">
        <v>0</v>
      </c>
      <c r="AX87" s="137"/>
      <c r="AY87" s="137"/>
      <c r="AZ87" s="137"/>
      <c r="BA87" s="137"/>
      <c r="BB87" s="137"/>
      <c r="BC87" s="137"/>
      <c r="BD87" s="138"/>
      <c r="BE87" s="136">
        <f t="shared" ref="BE87" si="7">AO87+AW87</f>
        <v>100</v>
      </c>
      <c r="BF87" s="137"/>
      <c r="BG87" s="137"/>
      <c r="BH87" s="137"/>
      <c r="BI87" s="137"/>
      <c r="BJ87" s="137"/>
      <c r="BK87" s="137"/>
      <c r="BL87" s="138"/>
    </row>
    <row r="88" spans="1:64" s="29" customFormat="1" ht="25.5" customHeight="1" x14ac:dyDescent="0.2">
      <c r="A88" s="80">
        <v>2</v>
      </c>
      <c r="B88" s="80"/>
      <c r="C88" s="80"/>
      <c r="D88" s="80"/>
      <c r="E88" s="80"/>
      <c r="F88" s="80"/>
      <c r="G88" s="85" t="s">
        <v>66</v>
      </c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6"/>
      <c r="T88" s="86"/>
      <c r="U88" s="86"/>
      <c r="V88" s="86"/>
      <c r="W88" s="86"/>
      <c r="X88" s="86"/>
      <c r="Y88" s="86"/>
      <c r="Z88" s="86"/>
      <c r="AA88" s="86"/>
      <c r="AB88" s="86"/>
      <c r="AC88" s="86"/>
      <c r="AD88" s="86"/>
      <c r="AE88" s="86"/>
      <c r="AF88" s="86"/>
      <c r="AG88" s="86"/>
      <c r="AH88" s="86"/>
      <c r="AI88" s="86"/>
      <c r="AJ88" s="86"/>
      <c r="AK88" s="86"/>
      <c r="AL88" s="86"/>
      <c r="AM88" s="86"/>
      <c r="AN88" s="86"/>
      <c r="AO88" s="86"/>
      <c r="AP88" s="86"/>
      <c r="AQ88" s="86"/>
      <c r="AR88" s="86"/>
      <c r="AS88" s="86"/>
      <c r="AT88" s="86"/>
      <c r="AU88" s="86"/>
      <c r="AV88" s="86"/>
      <c r="AW88" s="86"/>
      <c r="AX88" s="86"/>
      <c r="AY88" s="86"/>
      <c r="AZ88" s="86"/>
      <c r="BA88" s="86"/>
      <c r="BB88" s="86"/>
      <c r="BC88" s="86"/>
      <c r="BD88" s="86"/>
      <c r="BE88" s="86"/>
      <c r="BF88" s="86"/>
      <c r="BG88" s="86"/>
      <c r="BH88" s="86"/>
      <c r="BI88" s="86"/>
      <c r="BJ88" s="86"/>
      <c r="BK88" s="86"/>
      <c r="BL88" s="87"/>
    </row>
    <row r="89" spans="1:64" s="29" customFormat="1" ht="18" customHeight="1" x14ac:dyDescent="0.2">
      <c r="A89" s="80">
        <v>0</v>
      </c>
      <c r="B89" s="80"/>
      <c r="C89" s="80"/>
      <c r="D89" s="80"/>
      <c r="E89" s="80"/>
      <c r="F89" s="80"/>
      <c r="G89" s="88" t="s">
        <v>75</v>
      </c>
      <c r="H89" s="89"/>
      <c r="I89" s="89"/>
      <c r="J89" s="89"/>
      <c r="K89" s="89"/>
      <c r="L89" s="89"/>
      <c r="M89" s="89"/>
      <c r="N89" s="89"/>
      <c r="O89" s="89"/>
      <c r="P89" s="89"/>
      <c r="Q89" s="89"/>
      <c r="R89" s="89"/>
      <c r="S89" s="89"/>
      <c r="T89" s="89"/>
      <c r="U89" s="89"/>
      <c r="V89" s="89"/>
      <c r="W89" s="89"/>
      <c r="X89" s="89"/>
      <c r="Y89" s="90"/>
      <c r="Z89" s="84"/>
      <c r="AA89" s="84"/>
      <c r="AB89" s="84"/>
      <c r="AC89" s="84"/>
      <c r="AD89" s="84"/>
      <c r="AE89" s="91"/>
      <c r="AF89" s="91"/>
      <c r="AG89" s="91"/>
      <c r="AH89" s="91"/>
      <c r="AI89" s="91"/>
      <c r="AJ89" s="91"/>
      <c r="AK89" s="91"/>
      <c r="AL89" s="91"/>
      <c r="AM89" s="91"/>
      <c r="AN89" s="85"/>
      <c r="AO89" s="59"/>
      <c r="AP89" s="59"/>
      <c r="AQ89" s="59"/>
      <c r="AR89" s="59"/>
      <c r="AS89" s="59"/>
      <c r="AT89" s="59"/>
      <c r="AU89" s="59"/>
      <c r="AV89" s="59"/>
      <c r="AW89" s="59"/>
      <c r="AX89" s="59"/>
      <c r="AY89" s="59"/>
      <c r="AZ89" s="59"/>
      <c r="BA89" s="59"/>
      <c r="BB89" s="59"/>
      <c r="BC89" s="59"/>
      <c r="BD89" s="59"/>
      <c r="BE89" s="59"/>
      <c r="BF89" s="59"/>
      <c r="BG89" s="59"/>
      <c r="BH89" s="59"/>
      <c r="BI89" s="59"/>
      <c r="BJ89" s="59"/>
      <c r="BK89" s="59"/>
      <c r="BL89" s="59"/>
    </row>
    <row r="90" spans="1:64" ht="25.5" customHeight="1" x14ac:dyDescent="0.2">
      <c r="A90" s="70">
        <v>2</v>
      </c>
      <c r="B90" s="70"/>
      <c r="C90" s="70"/>
      <c r="D90" s="70"/>
      <c r="E90" s="70"/>
      <c r="F90" s="70"/>
      <c r="G90" s="52" t="s">
        <v>79</v>
      </c>
      <c r="H90" s="56"/>
      <c r="I90" s="56"/>
      <c r="J90" s="56"/>
      <c r="K90" s="56"/>
      <c r="L90" s="56"/>
      <c r="M90" s="56"/>
      <c r="N90" s="56"/>
      <c r="O90" s="56"/>
      <c r="P90" s="56"/>
      <c r="Q90" s="56"/>
      <c r="R90" s="56"/>
      <c r="S90" s="56"/>
      <c r="T90" s="56"/>
      <c r="U90" s="56"/>
      <c r="V90" s="56"/>
      <c r="W90" s="56"/>
      <c r="X90" s="56"/>
      <c r="Y90" s="57"/>
      <c r="Z90" s="55" t="s">
        <v>77</v>
      </c>
      <c r="AA90" s="55"/>
      <c r="AB90" s="55"/>
      <c r="AC90" s="55"/>
      <c r="AD90" s="55"/>
      <c r="AE90" s="55" t="s">
        <v>78</v>
      </c>
      <c r="AF90" s="55"/>
      <c r="AG90" s="55"/>
      <c r="AH90" s="55"/>
      <c r="AI90" s="55"/>
      <c r="AJ90" s="55"/>
      <c r="AK90" s="55"/>
      <c r="AL90" s="55"/>
      <c r="AM90" s="55"/>
      <c r="AN90" s="60"/>
      <c r="AO90" s="58">
        <v>1020000</v>
      </c>
      <c r="AP90" s="58"/>
      <c r="AQ90" s="58"/>
      <c r="AR90" s="58"/>
      <c r="AS90" s="58"/>
      <c r="AT90" s="58"/>
      <c r="AU90" s="58"/>
      <c r="AV90" s="58"/>
      <c r="AW90" s="58">
        <v>0</v>
      </c>
      <c r="AX90" s="58"/>
      <c r="AY90" s="58"/>
      <c r="AZ90" s="58"/>
      <c r="BA90" s="58"/>
      <c r="BB90" s="58"/>
      <c r="BC90" s="58"/>
      <c r="BD90" s="58"/>
      <c r="BE90" s="58">
        <f t="shared" si="4"/>
        <v>1020000</v>
      </c>
      <c r="BF90" s="58"/>
      <c r="BG90" s="58"/>
      <c r="BH90" s="58"/>
      <c r="BI90" s="58"/>
      <c r="BJ90" s="58"/>
      <c r="BK90" s="58"/>
      <c r="BL90" s="58"/>
    </row>
    <row r="91" spans="1:64" ht="24.75" customHeight="1" x14ac:dyDescent="0.2">
      <c r="A91" s="70">
        <v>2</v>
      </c>
      <c r="B91" s="70"/>
      <c r="C91" s="70"/>
      <c r="D91" s="70"/>
      <c r="E91" s="70"/>
      <c r="F91" s="70"/>
      <c r="G91" s="52" t="s">
        <v>80</v>
      </c>
      <c r="H91" s="56"/>
      <c r="I91" s="56"/>
      <c r="J91" s="56"/>
      <c r="K91" s="56"/>
      <c r="L91" s="56"/>
      <c r="M91" s="56"/>
      <c r="N91" s="56"/>
      <c r="O91" s="56"/>
      <c r="P91" s="56"/>
      <c r="Q91" s="56"/>
      <c r="R91" s="56"/>
      <c r="S91" s="56"/>
      <c r="T91" s="56"/>
      <c r="U91" s="56"/>
      <c r="V91" s="56"/>
      <c r="W91" s="56"/>
      <c r="X91" s="56"/>
      <c r="Y91" s="57"/>
      <c r="Z91" s="55" t="s">
        <v>77</v>
      </c>
      <c r="AA91" s="55"/>
      <c r="AB91" s="55"/>
      <c r="AC91" s="55"/>
      <c r="AD91" s="55"/>
      <c r="AE91" s="55" t="s">
        <v>78</v>
      </c>
      <c r="AF91" s="55"/>
      <c r="AG91" s="55"/>
      <c r="AH91" s="55"/>
      <c r="AI91" s="55"/>
      <c r="AJ91" s="55"/>
      <c r="AK91" s="55"/>
      <c r="AL91" s="55"/>
      <c r="AM91" s="55"/>
      <c r="AN91" s="60"/>
      <c r="AO91" s="58">
        <f>AO92+AO93</f>
        <v>1355650</v>
      </c>
      <c r="AP91" s="58"/>
      <c r="AQ91" s="58"/>
      <c r="AR91" s="58"/>
      <c r="AS91" s="58"/>
      <c r="AT91" s="58"/>
      <c r="AU91" s="58"/>
      <c r="AV91" s="58"/>
      <c r="AW91" s="58">
        <v>0</v>
      </c>
      <c r="AX91" s="58"/>
      <c r="AY91" s="58"/>
      <c r="AZ91" s="58"/>
      <c r="BA91" s="58"/>
      <c r="BB91" s="58"/>
      <c r="BC91" s="58"/>
      <c r="BD91" s="58"/>
      <c r="BE91" s="58">
        <f t="shared" si="4"/>
        <v>1355650</v>
      </c>
      <c r="BF91" s="58"/>
      <c r="BG91" s="58"/>
      <c r="BH91" s="58"/>
      <c r="BI91" s="58"/>
      <c r="BJ91" s="58"/>
      <c r="BK91" s="58"/>
      <c r="BL91" s="58"/>
    </row>
    <row r="92" spans="1:64" s="29" customFormat="1" ht="24.75" customHeight="1" x14ac:dyDescent="0.2">
      <c r="A92" s="49">
        <v>2</v>
      </c>
      <c r="B92" s="50"/>
      <c r="C92" s="50"/>
      <c r="D92" s="50"/>
      <c r="E92" s="50"/>
      <c r="F92" s="51"/>
      <c r="G92" s="52" t="s">
        <v>162</v>
      </c>
      <c r="H92" s="53"/>
      <c r="I92" s="53"/>
      <c r="J92" s="53"/>
      <c r="K92" s="53"/>
      <c r="L92" s="53"/>
      <c r="M92" s="53"/>
      <c r="N92" s="53"/>
      <c r="O92" s="53"/>
      <c r="P92" s="53"/>
      <c r="Q92" s="53"/>
      <c r="R92" s="53"/>
      <c r="S92" s="53"/>
      <c r="T92" s="53"/>
      <c r="U92" s="53"/>
      <c r="V92" s="53"/>
      <c r="W92" s="53"/>
      <c r="X92" s="53"/>
      <c r="Y92" s="54"/>
      <c r="Z92" s="55" t="s">
        <v>77</v>
      </c>
      <c r="AA92" s="55"/>
      <c r="AB92" s="55"/>
      <c r="AC92" s="55"/>
      <c r="AD92" s="55"/>
      <c r="AE92" s="60" t="s">
        <v>164</v>
      </c>
      <c r="AF92" s="61"/>
      <c r="AG92" s="61"/>
      <c r="AH92" s="61"/>
      <c r="AI92" s="61"/>
      <c r="AJ92" s="61"/>
      <c r="AK92" s="61"/>
      <c r="AL92" s="61"/>
      <c r="AM92" s="61"/>
      <c r="AN92" s="62"/>
      <c r="AO92" s="58">
        <v>908000</v>
      </c>
      <c r="AP92" s="58"/>
      <c r="AQ92" s="58"/>
      <c r="AR92" s="58"/>
      <c r="AS92" s="58"/>
      <c r="AT92" s="58"/>
      <c r="AU92" s="58"/>
      <c r="AV92" s="58"/>
      <c r="AW92" s="58">
        <v>0</v>
      </c>
      <c r="AX92" s="58"/>
      <c r="AY92" s="58"/>
      <c r="AZ92" s="58"/>
      <c r="BA92" s="58"/>
      <c r="BB92" s="58"/>
      <c r="BC92" s="58"/>
      <c r="BD92" s="58"/>
      <c r="BE92" s="58">
        <f t="shared" ref="BE92:BE93" si="8">AO92+AW92</f>
        <v>908000</v>
      </c>
      <c r="BF92" s="58"/>
      <c r="BG92" s="58"/>
      <c r="BH92" s="58"/>
      <c r="BI92" s="58"/>
      <c r="BJ92" s="58"/>
      <c r="BK92" s="58"/>
      <c r="BL92" s="58"/>
    </row>
    <row r="93" spans="1:64" s="29" customFormat="1" ht="24.75" customHeight="1" x14ac:dyDescent="0.2">
      <c r="A93" s="49">
        <v>2</v>
      </c>
      <c r="B93" s="50"/>
      <c r="C93" s="50"/>
      <c r="D93" s="50"/>
      <c r="E93" s="50"/>
      <c r="F93" s="51"/>
      <c r="G93" s="52" t="s">
        <v>163</v>
      </c>
      <c r="H93" s="53"/>
      <c r="I93" s="53"/>
      <c r="J93" s="53"/>
      <c r="K93" s="53"/>
      <c r="L93" s="53"/>
      <c r="M93" s="53"/>
      <c r="N93" s="53"/>
      <c r="O93" s="53"/>
      <c r="P93" s="53"/>
      <c r="Q93" s="53"/>
      <c r="R93" s="53"/>
      <c r="S93" s="53"/>
      <c r="T93" s="53"/>
      <c r="U93" s="53"/>
      <c r="V93" s="53"/>
      <c r="W93" s="53"/>
      <c r="X93" s="53"/>
      <c r="Y93" s="54"/>
      <c r="Z93" s="55" t="s">
        <v>77</v>
      </c>
      <c r="AA93" s="55"/>
      <c r="AB93" s="55"/>
      <c r="AC93" s="55"/>
      <c r="AD93" s="55"/>
      <c r="AE93" s="60" t="s">
        <v>164</v>
      </c>
      <c r="AF93" s="61"/>
      <c r="AG93" s="61"/>
      <c r="AH93" s="61"/>
      <c r="AI93" s="61"/>
      <c r="AJ93" s="61"/>
      <c r="AK93" s="61"/>
      <c r="AL93" s="61"/>
      <c r="AM93" s="61"/>
      <c r="AN93" s="62"/>
      <c r="AO93" s="58">
        <v>447650</v>
      </c>
      <c r="AP93" s="58"/>
      <c r="AQ93" s="58"/>
      <c r="AR93" s="58"/>
      <c r="AS93" s="58"/>
      <c r="AT93" s="58"/>
      <c r="AU93" s="58"/>
      <c r="AV93" s="58"/>
      <c r="AW93" s="58">
        <v>0</v>
      </c>
      <c r="AX93" s="58"/>
      <c r="AY93" s="58"/>
      <c r="AZ93" s="58"/>
      <c r="BA93" s="58"/>
      <c r="BB93" s="58"/>
      <c r="BC93" s="58"/>
      <c r="BD93" s="58"/>
      <c r="BE93" s="58">
        <f t="shared" si="8"/>
        <v>447650</v>
      </c>
      <c r="BF93" s="58"/>
      <c r="BG93" s="58"/>
      <c r="BH93" s="58"/>
      <c r="BI93" s="58"/>
      <c r="BJ93" s="58"/>
      <c r="BK93" s="58"/>
      <c r="BL93" s="58"/>
    </row>
    <row r="94" spans="1:64" s="29" customFormat="1" ht="12.75" customHeight="1" x14ac:dyDescent="0.2">
      <c r="A94" s="80">
        <v>0</v>
      </c>
      <c r="B94" s="80"/>
      <c r="C94" s="80"/>
      <c r="D94" s="80"/>
      <c r="E94" s="80"/>
      <c r="F94" s="80"/>
      <c r="G94" s="81" t="s">
        <v>90</v>
      </c>
      <c r="H94" s="82"/>
      <c r="I94" s="82"/>
      <c r="J94" s="82"/>
      <c r="K94" s="82"/>
      <c r="L94" s="82"/>
      <c r="M94" s="82"/>
      <c r="N94" s="82"/>
      <c r="O94" s="82"/>
      <c r="P94" s="82"/>
      <c r="Q94" s="82"/>
      <c r="R94" s="82"/>
      <c r="S94" s="82"/>
      <c r="T94" s="82"/>
      <c r="U94" s="82"/>
      <c r="V94" s="82"/>
      <c r="W94" s="82"/>
      <c r="X94" s="82"/>
      <c r="Y94" s="83"/>
      <c r="Z94" s="84"/>
      <c r="AA94" s="84"/>
      <c r="AB94" s="84"/>
      <c r="AC94" s="84"/>
      <c r="AD94" s="84"/>
      <c r="AE94" s="84"/>
      <c r="AF94" s="84"/>
      <c r="AG94" s="84"/>
      <c r="AH94" s="84"/>
      <c r="AI94" s="84"/>
      <c r="AJ94" s="84"/>
      <c r="AK94" s="84"/>
      <c r="AL94" s="84"/>
      <c r="AM94" s="84"/>
      <c r="AN94" s="88"/>
      <c r="AO94" s="59"/>
      <c r="AP94" s="59"/>
      <c r="AQ94" s="59"/>
      <c r="AR94" s="59"/>
      <c r="AS94" s="59"/>
      <c r="AT94" s="59"/>
      <c r="AU94" s="59"/>
      <c r="AV94" s="59"/>
      <c r="AW94" s="59"/>
      <c r="AX94" s="59"/>
      <c r="AY94" s="59"/>
      <c r="AZ94" s="59"/>
      <c r="BA94" s="59"/>
      <c r="BB94" s="59"/>
      <c r="BC94" s="59"/>
      <c r="BD94" s="59"/>
      <c r="BE94" s="59"/>
      <c r="BF94" s="59"/>
      <c r="BG94" s="59"/>
      <c r="BH94" s="59"/>
      <c r="BI94" s="59"/>
      <c r="BJ94" s="59"/>
      <c r="BK94" s="59"/>
      <c r="BL94" s="59"/>
    </row>
    <row r="95" spans="1:64" s="29" customFormat="1" ht="20.25" customHeight="1" x14ac:dyDescent="0.2">
      <c r="A95" s="70">
        <v>2</v>
      </c>
      <c r="B95" s="70"/>
      <c r="C95" s="70"/>
      <c r="D95" s="70"/>
      <c r="E95" s="70"/>
      <c r="F95" s="70"/>
      <c r="G95" s="52" t="s">
        <v>93</v>
      </c>
      <c r="H95" s="56"/>
      <c r="I95" s="56"/>
      <c r="J95" s="56"/>
      <c r="K95" s="56"/>
      <c r="L95" s="56"/>
      <c r="M95" s="56"/>
      <c r="N95" s="56"/>
      <c r="O95" s="56"/>
      <c r="P95" s="56"/>
      <c r="Q95" s="56"/>
      <c r="R95" s="56"/>
      <c r="S95" s="56"/>
      <c r="T95" s="56"/>
      <c r="U95" s="56"/>
      <c r="V95" s="56"/>
      <c r="W95" s="56"/>
      <c r="X95" s="56"/>
      <c r="Y95" s="57"/>
      <c r="Z95" s="55" t="s">
        <v>94</v>
      </c>
      <c r="AA95" s="55"/>
      <c r="AB95" s="55"/>
      <c r="AC95" s="55"/>
      <c r="AD95" s="55"/>
      <c r="AE95" s="52" t="s">
        <v>95</v>
      </c>
      <c r="AF95" s="56"/>
      <c r="AG95" s="56"/>
      <c r="AH95" s="56"/>
      <c r="AI95" s="56"/>
      <c r="AJ95" s="56"/>
      <c r="AK95" s="56"/>
      <c r="AL95" s="56"/>
      <c r="AM95" s="56"/>
      <c r="AN95" s="57"/>
      <c r="AO95" s="58">
        <f>AO96+AO97</f>
        <v>394080</v>
      </c>
      <c r="AP95" s="58"/>
      <c r="AQ95" s="58"/>
      <c r="AR95" s="58"/>
      <c r="AS95" s="58"/>
      <c r="AT95" s="58"/>
      <c r="AU95" s="58"/>
      <c r="AV95" s="58"/>
      <c r="AW95" s="58">
        <v>0</v>
      </c>
      <c r="AX95" s="58"/>
      <c r="AY95" s="58"/>
      <c r="AZ95" s="58"/>
      <c r="BA95" s="58"/>
      <c r="BB95" s="58"/>
      <c r="BC95" s="58"/>
      <c r="BD95" s="58"/>
      <c r="BE95" s="58">
        <f t="shared" ref="BE95:BE98" si="9">AO95+AW95</f>
        <v>394080</v>
      </c>
      <c r="BF95" s="58"/>
      <c r="BG95" s="58"/>
      <c r="BH95" s="58"/>
      <c r="BI95" s="58"/>
      <c r="BJ95" s="58"/>
      <c r="BK95" s="58"/>
      <c r="BL95" s="58"/>
    </row>
    <row r="96" spans="1:64" s="29" customFormat="1" ht="20.25" customHeight="1" x14ac:dyDescent="0.2">
      <c r="A96" s="49">
        <v>2</v>
      </c>
      <c r="B96" s="50"/>
      <c r="C96" s="50"/>
      <c r="D96" s="50"/>
      <c r="E96" s="50"/>
      <c r="F96" s="51"/>
      <c r="G96" s="52" t="s">
        <v>162</v>
      </c>
      <c r="H96" s="53"/>
      <c r="I96" s="53"/>
      <c r="J96" s="53"/>
      <c r="K96" s="53"/>
      <c r="L96" s="53"/>
      <c r="M96" s="53"/>
      <c r="N96" s="53"/>
      <c r="O96" s="53"/>
      <c r="P96" s="53"/>
      <c r="Q96" s="53"/>
      <c r="R96" s="53"/>
      <c r="S96" s="53"/>
      <c r="T96" s="53"/>
      <c r="U96" s="53"/>
      <c r="V96" s="53"/>
      <c r="W96" s="53"/>
      <c r="X96" s="53"/>
      <c r="Y96" s="54"/>
      <c r="Z96" s="55" t="s">
        <v>77</v>
      </c>
      <c r="AA96" s="55"/>
      <c r="AB96" s="55"/>
      <c r="AC96" s="55"/>
      <c r="AD96" s="55"/>
      <c r="AE96" s="52" t="s">
        <v>95</v>
      </c>
      <c r="AF96" s="56"/>
      <c r="AG96" s="56"/>
      <c r="AH96" s="56"/>
      <c r="AI96" s="56"/>
      <c r="AJ96" s="56"/>
      <c r="AK96" s="56"/>
      <c r="AL96" s="56"/>
      <c r="AM96" s="56"/>
      <c r="AN96" s="57"/>
      <c r="AO96" s="58">
        <v>263950</v>
      </c>
      <c r="AP96" s="58"/>
      <c r="AQ96" s="58"/>
      <c r="AR96" s="58"/>
      <c r="AS96" s="58"/>
      <c r="AT96" s="58"/>
      <c r="AU96" s="58"/>
      <c r="AV96" s="58"/>
      <c r="AW96" s="58">
        <v>0</v>
      </c>
      <c r="AX96" s="58"/>
      <c r="AY96" s="58"/>
      <c r="AZ96" s="58"/>
      <c r="BA96" s="58"/>
      <c r="BB96" s="58"/>
      <c r="BC96" s="58"/>
      <c r="BD96" s="58"/>
      <c r="BE96" s="58">
        <f t="shared" ref="BE96:BE97" si="10">AO96+AW96</f>
        <v>263950</v>
      </c>
      <c r="BF96" s="58"/>
      <c r="BG96" s="58"/>
      <c r="BH96" s="58"/>
      <c r="BI96" s="58"/>
      <c r="BJ96" s="58"/>
      <c r="BK96" s="58"/>
      <c r="BL96" s="58"/>
    </row>
    <row r="97" spans="1:64" s="29" customFormat="1" ht="20.25" customHeight="1" x14ac:dyDescent="0.2">
      <c r="A97" s="49">
        <v>2</v>
      </c>
      <c r="B97" s="50"/>
      <c r="C97" s="50"/>
      <c r="D97" s="50"/>
      <c r="E97" s="50"/>
      <c r="F97" s="51"/>
      <c r="G97" s="52" t="s">
        <v>163</v>
      </c>
      <c r="H97" s="53"/>
      <c r="I97" s="53"/>
      <c r="J97" s="53"/>
      <c r="K97" s="53"/>
      <c r="L97" s="53"/>
      <c r="M97" s="53"/>
      <c r="N97" s="53"/>
      <c r="O97" s="53"/>
      <c r="P97" s="53"/>
      <c r="Q97" s="53"/>
      <c r="R97" s="53"/>
      <c r="S97" s="53"/>
      <c r="T97" s="53"/>
      <c r="U97" s="53"/>
      <c r="V97" s="53"/>
      <c r="W97" s="53"/>
      <c r="X97" s="53"/>
      <c r="Y97" s="54"/>
      <c r="Z97" s="55" t="s">
        <v>77</v>
      </c>
      <c r="AA97" s="55"/>
      <c r="AB97" s="55"/>
      <c r="AC97" s="55"/>
      <c r="AD97" s="55"/>
      <c r="AE97" s="52" t="s">
        <v>95</v>
      </c>
      <c r="AF97" s="56"/>
      <c r="AG97" s="56"/>
      <c r="AH97" s="56"/>
      <c r="AI97" s="56"/>
      <c r="AJ97" s="56"/>
      <c r="AK97" s="56"/>
      <c r="AL97" s="56"/>
      <c r="AM97" s="56"/>
      <c r="AN97" s="57"/>
      <c r="AO97" s="58">
        <v>130130</v>
      </c>
      <c r="AP97" s="58"/>
      <c r="AQ97" s="58"/>
      <c r="AR97" s="58"/>
      <c r="AS97" s="58"/>
      <c r="AT97" s="58"/>
      <c r="AU97" s="58"/>
      <c r="AV97" s="58"/>
      <c r="AW97" s="58">
        <v>0</v>
      </c>
      <c r="AX97" s="58"/>
      <c r="AY97" s="58"/>
      <c r="AZ97" s="58"/>
      <c r="BA97" s="58"/>
      <c r="BB97" s="58"/>
      <c r="BC97" s="58"/>
      <c r="BD97" s="58"/>
      <c r="BE97" s="58">
        <f t="shared" si="10"/>
        <v>130130</v>
      </c>
      <c r="BF97" s="58"/>
      <c r="BG97" s="58"/>
      <c r="BH97" s="58"/>
      <c r="BI97" s="58"/>
      <c r="BJ97" s="58"/>
      <c r="BK97" s="58"/>
      <c r="BL97" s="58"/>
    </row>
    <row r="98" spans="1:64" s="29" customFormat="1" ht="26.25" customHeight="1" x14ac:dyDescent="0.2">
      <c r="A98" s="70">
        <v>2</v>
      </c>
      <c r="B98" s="70"/>
      <c r="C98" s="70"/>
      <c r="D98" s="70"/>
      <c r="E98" s="70"/>
      <c r="F98" s="70"/>
      <c r="G98" s="52" t="s">
        <v>96</v>
      </c>
      <c r="H98" s="56"/>
      <c r="I98" s="56"/>
      <c r="J98" s="56"/>
      <c r="K98" s="56"/>
      <c r="L98" s="56"/>
      <c r="M98" s="56"/>
      <c r="N98" s="56"/>
      <c r="O98" s="56"/>
      <c r="P98" s="56"/>
      <c r="Q98" s="56"/>
      <c r="R98" s="56"/>
      <c r="S98" s="56"/>
      <c r="T98" s="56"/>
      <c r="U98" s="56"/>
      <c r="V98" s="56"/>
      <c r="W98" s="56"/>
      <c r="X98" s="56"/>
      <c r="Y98" s="57"/>
      <c r="Z98" s="55" t="s">
        <v>97</v>
      </c>
      <c r="AA98" s="55"/>
      <c r="AB98" s="55"/>
      <c r="AC98" s="55"/>
      <c r="AD98" s="55"/>
      <c r="AE98" s="52" t="s">
        <v>98</v>
      </c>
      <c r="AF98" s="56"/>
      <c r="AG98" s="56"/>
      <c r="AH98" s="56"/>
      <c r="AI98" s="56"/>
      <c r="AJ98" s="56"/>
      <c r="AK98" s="56"/>
      <c r="AL98" s="56"/>
      <c r="AM98" s="56"/>
      <c r="AN98" s="57"/>
      <c r="AO98" s="58">
        <v>4123</v>
      </c>
      <c r="AP98" s="58"/>
      <c r="AQ98" s="58"/>
      <c r="AR98" s="58"/>
      <c r="AS98" s="58"/>
      <c r="AT98" s="58"/>
      <c r="AU98" s="58"/>
      <c r="AV98" s="58"/>
      <c r="AW98" s="58">
        <v>0</v>
      </c>
      <c r="AX98" s="58"/>
      <c r="AY98" s="58"/>
      <c r="AZ98" s="58"/>
      <c r="BA98" s="58"/>
      <c r="BB98" s="58"/>
      <c r="BC98" s="58"/>
      <c r="BD98" s="58"/>
      <c r="BE98" s="58">
        <f t="shared" si="9"/>
        <v>4123</v>
      </c>
      <c r="BF98" s="58"/>
      <c r="BG98" s="58"/>
      <c r="BH98" s="58"/>
      <c r="BI98" s="58"/>
      <c r="BJ98" s="58"/>
      <c r="BK98" s="58"/>
      <c r="BL98" s="58"/>
    </row>
    <row r="99" spans="1:64" s="29" customFormat="1" ht="12.75" customHeight="1" x14ac:dyDescent="0.2">
      <c r="A99" s="80">
        <v>0</v>
      </c>
      <c r="B99" s="80"/>
      <c r="C99" s="80"/>
      <c r="D99" s="80"/>
      <c r="E99" s="80"/>
      <c r="F99" s="80"/>
      <c r="G99" s="81" t="s">
        <v>111</v>
      </c>
      <c r="H99" s="82"/>
      <c r="I99" s="82"/>
      <c r="J99" s="82"/>
      <c r="K99" s="82"/>
      <c r="L99" s="82"/>
      <c r="M99" s="82"/>
      <c r="N99" s="82"/>
      <c r="O99" s="82"/>
      <c r="P99" s="82"/>
      <c r="Q99" s="82"/>
      <c r="R99" s="82"/>
      <c r="S99" s="82"/>
      <c r="T99" s="82"/>
      <c r="U99" s="82"/>
      <c r="V99" s="82"/>
      <c r="W99" s="82"/>
      <c r="X99" s="82"/>
      <c r="Y99" s="83"/>
      <c r="Z99" s="84"/>
      <c r="AA99" s="84"/>
      <c r="AB99" s="84"/>
      <c r="AC99" s="84"/>
      <c r="AD99" s="84"/>
      <c r="AE99" s="81"/>
      <c r="AF99" s="82"/>
      <c r="AG99" s="82"/>
      <c r="AH99" s="82"/>
      <c r="AI99" s="82"/>
      <c r="AJ99" s="82"/>
      <c r="AK99" s="82"/>
      <c r="AL99" s="82"/>
      <c r="AM99" s="82"/>
      <c r="AN99" s="83"/>
      <c r="AO99" s="59"/>
      <c r="AP99" s="59"/>
      <c r="AQ99" s="59"/>
      <c r="AR99" s="59"/>
      <c r="AS99" s="59"/>
      <c r="AT99" s="59"/>
      <c r="AU99" s="59"/>
      <c r="AV99" s="59"/>
      <c r="AW99" s="59"/>
      <c r="AX99" s="59"/>
      <c r="AY99" s="59"/>
      <c r="AZ99" s="59"/>
      <c r="BA99" s="59"/>
      <c r="BB99" s="59"/>
      <c r="BC99" s="59"/>
      <c r="BD99" s="59"/>
      <c r="BE99" s="59"/>
      <c r="BF99" s="59"/>
      <c r="BG99" s="59"/>
      <c r="BH99" s="59"/>
      <c r="BI99" s="59"/>
      <c r="BJ99" s="59"/>
      <c r="BK99" s="59"/>
      <c r="BL99" s="59"/>
    </row>
    <row r="100" spans="1:64" s="29" customFormat="1" ht="18" customHeight="1" x14ac:dyDescent="0.2">
      <c r="A100" s="70">
        <v>2</v>
      </c>
      <c r="B100" s="70"/>
      <c r="C100" s="70"/>
      <c r="D100" s="70"/>
      <c r="E100" s="70"/>
      <c r="F100" s="70"/>
      <c r="G100" s="52" t="s">
        <v>114</v>
      </c>
      <c r="H100" s="56"/>
      <c r="I100" s="56"/>
      <c r="J100" s="56"/>
      <c r="K100" s="56"/>
      <c r="L100" s="56"/>
      <c r="M100" s="56"/>
      <c r="N100" s="56"/>
      <c r="O100" s="56"/>
      <c r="P100" s="56"/>
      <c r="Q100" s="56"/>
      <c r="R100" s="56"/>
      <c r="S100" s="56"/>
      <c r="T100" s="56"/>
      <c r="U100" s="56"/>
      <c r="V100" s="56"/>
      <c r="W100" s="56"/>
      <c r="X100" s="56"/>
      <c r="Y100" s="57"/>
      <c r="Z100" s="55" t="s">
        <v>77</v>
      </c>
      <c r="AA100" s="55"/>
      <c r="AB100" s="55"/>
      <c r="AC100" s="55"/>
      <c r="AD100" s="55"/>
      <c r="AE100" s="52" t="s">
        <v>113</v>
      </c>
      <c r="AF100" s="56"/>
      <c r="AG100" s="56"/>
      <c r="AH100" s="56"/>
      <c r="AI100" s="56"/>
      <c r="AJ100" s="56"/>
      <c r="AK100" s="56"/>
      <c r="AL100" s="56"/>
      <c r="AM100" s="56"/>
      <c r="AN100" s="57"/>
      <c r="AO100" s="58">
        <v>3.44</v>
      </c>
      <c r="AP100" s="58"/>
      <c r="AQ100" s="58"/>
      <c r="AR100" s="58"/>
      <c r="AS100" s="58"/>
      <c r="AT100" s="58"/>
      <c r="AU100" s="58"/>
      <c r="AV100" s="58"/>
      <c r="AW100" s="58">
        <v>0</v>
      </c>
      <c r="AX100" s="58"/>
      <c r="AY100" s="58"/>
      <c r="AZ100" s="58"/>
      <c r="BA100" s="58"/>
      <c r="BB100" s="58"/>
      <c r="BC100" s="58"/>
      <c r="BD100" s="58"/>
      <c r="BE100" s="58">
        <f t="shared" ref="BE100:BE101" si="11">AO100+AW100</f>
        <v>3.44</v>
      </c>
      <c r="BF100" s="58"/>
      <c r="BG100" s="58"/>
      <c r="BH100" s="58"/>
      <c r="BI100" s="58"/>
      <c r="BJ100" s="58"/>
      <c r="BK100" s="58"/>
      <c r="BL100" s="58"/>
    </row>
    <row r="101" spans="1:64" s="29" customFormat="1" ht="29.25" customHeight="1" x14ac:dyDescent="0.2">
      <c r="A101" s="70">
        <v>2</v>
      </c>
      <c r="B101" s="70"/>
      <c r="C101" s="70"/>
      <c r="D101" s="70"/>
      <c r="E101" s="70"/>
      <c r="F101" s="70"/>
      <c r="G101" s="52" t="s">
        <v>147</v>
      </c>
      <c r="H101" s="56"/>
      <c r="I101" s="56"/>
      <c r="J101" s="56"/>
      <c r="K101" s="56"/>
      <c r="L101" s="56"/>
      <c r="M101" s="56"/>
      <c r="N101" s="56"/>
      <c r="O101" s="56"/>
      <c r="P101" s="56"/>
      <c r="Q101" s="56"/>
      <c r="R101" s="56"/>
      <c r="S101" s="56"/>
      <c r="T101" s="56"/>
      <c r="U101" s="56"/>
      <c r="V101" s="56"/>
      <c r="W101" s="56"/>
      <c r="X101" s="56"/>
      <c r="Y101" s="57"/>
      <c r="Z101" s="55" t="s">
        <v>77</v>
      </c>
      <c r="AA101" s="55"/>
      <c r="AB101" s="55"/>
      <c r="AC101" s="55"/>
      <c r="AD101" s="55"/>
      <c r="AE101" s="52" t="s">
        <v>113</v>
      </c>
      <c r="AF101" s="56"/>
      <c r="AG101" s="56"/>
      <c r="AH101" s="56"/>
      <c r="AI101" s="56"/>
      <c r="AJ101" s="56"/>
      <c r="AK101" s="56"/>
      <c r="AL101" s="56"/>
      <c r="AM101" s="56"/>
      <c r="AN101" s="57"/>
      <c r="AO101" s="58">
        <v>247.39</v>
      </c>
      <c r="AP101" s="58"/>
      <c r="AQ101" s="58"/>
      <c r="AR101" s="58"/>
      <c r="AS101" s="58"/>
      <c r="AT101" s="58"/>
      <c r="AU101" s="58"/>
      <c r="AV101" s="58"/>
      <c r="AW101" s="58">
        <v>0</v>
      </c>
      <c r="AX101" s="58"/>
      <c r="AY101" s="58"/>
      <c r="AZ101" s="58"/>
      <c r="BA101" s="58"/>
      <c r="BB101" s="58"/>
      <c r="BC101" s="58"/>
      <c r="BD101" s="58"/>
      <c r="BE101" s="58">
        <f t="shared" si="11"/>
        <v>247.39</v>
      </c>
      <c r="BF101" s="58"/>
      <c r="BG101" s="58"/>
      <c r="BH101" s="58"/>
      <c r="BI101" s="58"/>
      <c r="BJ101" s="58"/>
      <c r="BK101" s="58"/>
      <c r="BL101" s="58"/>
    </row>
    <row r="102" spans="1:64" s="29" customFormat="1" ht="12.75" customHeight="1" x14ac:dyDescent="0.2">
      <c r="A102" s="80">
        <v>0</v>
      </c>
      <c r="B102" s="80"/>
      <c r="C102" s="80"/>
      <c r="D102" s="80"/>
      <c r="E102" s="80"/>
      <c r="F102" s="80"/>
      <c r="G102" s="81" t="s">
        <v>124</v>
      </c>
      <c r="H102" s="82"/>
      <c r="I102" s="82"/>
      <c r="J102" s="82"/>
      <c r="K102" s="82"/>
      <c r="L102" s="82"/>
      <c r="M102" s="82"/>
      <c r="N102" s="82"/>
      <c r="O102" s="82"/>
      <c r="P102" s="82"/>
      <c r="Q102" s="82"/>
      <c r="R102" s="82"/>
      <c r="S102" s="82"/>
      <c r="T102" s="82"/>
      <c r="U102" s="82"/>
      <c r="V102" s="82"/>
      <c r="W102" s="82"/>
      <c r="X102" s="82"/>
      <c r="Y102" s="83"/>
      <c r="Z102" s="84"/>
      <c r="AA102" s="84"/>
      <c r="AB102" s="84"/>
      <c r="AC102" s="84"/>
      <c r="AD102" s="84"/>
      <c r="AE102" s="81"/>
      <c r="AF102" s="82"/>
      <c r="AG102" s="82"/>
      <c r="AH102" s="82"/>
      <c r="AI102" s="82"/>
      <c r="AJ102" s="82"/>
      <c r="AK102" s="82"/>
      <c r="AL102" s="82"/>
      <c r="AM102" s="82"/>
      <c r="AN102" s="83"/>
      <c r="AO102" s="59"/>
      <c r="AP102" s="59"/>
      <c r="AQ102" s="59"/>
      <c r="AR102" s="59"/>
      <c r="AS102" s="59"/>
      <c r="AT102" s="59"/>
      <c r="AU102" s="59"/>
      <c r="AV102" s="59"/>
      <c r="AW102" s="59"/>
      <c r="AX102" s="59"/>
      <c r="AY102" s="59"/>
      <c r="AZ102" s="59"/>
      <c r="BA102" s="59"/>
      <c r="BB102" s="59"/>
      <c r="BC102" s="59"/>
      <c r="BD102" s="59"/>
      <c r="BE102" s="59"/>
      <c r="BF102" s="59"/>
      <c r="BG102" s="59"/>
      <c r="BH102" s="59"/>
      <c r="BI102" s="59"/>
      <c r="BJ102" s="59"/>
      <c r="BK102" s="59"/>
      <c r="BL102" s="59"/>
    </row>
    <row r="103" spans="1:64" s="29" customFormat="1" ht="29.25" customHeight="1" x14ac:dyDescent="0.2">
      <c r="A103" s="70">
        <v>2</v>
      </c>
      <c r="B103" s="70"/>
      <c r="C103" s="70"/>
      <c r="D103" s="70"/>
      <c r="E103" s="70"/>
      <c r="F103" s="70"/>
      <c r="G103" s="52" t="s">
        <v>127</v>
      </c>
      <c r="H103" s="56"/>
      <c r="I103" s="56"/>
      <c r="J103" s="56"/>
      <c r="K103" s="56"/>
      <c r="L103" s="56"/>
      <c r="M103" s="56"/>
      <c r="N103" s="56"/>
      <c r="O103" s="56"/>
      <c r="P103" s="56"/>
      <c r="Q103" s="56"/>
      <c r="R103" s="56"/>
      <c r="S103" s="56"/>
      <c r="T103" s="56"/>
      <c r="U103" s="56"/>
      <c r="V103" s="56"/>
      <c r="W103" s="56"/>
      <c r="X103" s="56"/>
      <c r="Y103" s="57"/>
      <c r="Z103" s="55" t="s">
        <v>126</v>
      </c>
      <c r="AA103" s="55"/>
      <c r="AB103" s="55"/>
      <c r="AC103" s="55"/>
      <c r="AD103" s="55"/>
      <c r="AE103" s="52" t="s">
        <v>113</v>
      </c>
      <c r="AF103" s="56"/>
      <c r="AG103" s="56"/>
      <c r="AH103" s="56"/>
      <c r="AI103" s="56"/>
      <c r="AJ103" s="56"/>
      <c r="AK103" s="56"/>
      <c r="AL103" s="56"/>
      <c r="AM103" s="56"/>
      <c r="AN103" s="57"/>
      <c r="AO103" s="58">
        <v>100</v>
      </c>
      <c r="AP103" s="58"/>
      <c r="AQ103" s="58"/>
      <c r="AR103" s="58"/>
      <c r="AS103" s="58"/>
      <c r="AT103" s="58"/>
      <c r="AU103" s="58"/>
      <c r="AV103" s="58"/>
      <c r="AW103" s="58">
        <v>0</v>
      </c>
      <c r="AX103" s="58"/>
      <c r="AY103" s="58"/>
      <c r="AZ103" s="58"/>
      <c r="BA103" s="58"/>
      <c r="BB103" s="58"/>
      <c r="BC103" s="58"/>
      <c r="BD103" s="58"/>
      <c r="BE103" s="58">
        <f t="shared" ref="BE103" si="12">AO103+AW103</f>
        <v>100</v>
      </c>
      <c r="BF103" s="58"/>
      <c r="BG103" s="58"/>
      <c r="BH103" s="58"/>
      <c r="BI103" s="58"/>
      <c r="BJ103" s="58"/>
      <c r="BK103" s="58"/>
      <c r="BL103" s="58"/>
    </row>
    <row r="104" spans="1:64" s="29" customFormat="1" ht="27" customHeight="1" x14ac:dyDescent="0.2">
      <c r="A104" s="80">
        <v>3</v>
      </c>
      <c r="B104" s="80"/>
      <c r="C104" s="80"/>
      <c r="D104" s="80"/>
      <c r="E104" s="80"/>
      <c r="F104" s="80"/>
      <c r="G104" s="85" t="s">
        <v>67</v>
      </c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6"/>
      <c r="X104" s="86"/>
      <c r="Y104" s="86"/>
      <c r="Z104" s="86"/>
      <c r="AA104" s="86"/>
      <c r="AB104" s="86"/>
      <c r="AC104" s="86"/>
      <c r="AD104" s="86"/>
      <c r="AE104" s="86"/>
      <c r="AF104" s="86"/>
      <c r="AG104" s="86"/>
      <c r="AH104" s="86"/>
      <c r="AI104" s="86"/>
      <c r="AJ104" s="86"/>
      <c r="AK104" s="86"/>
      <c r="AL104" s="86"/>
      <c r="AM104" s="86"/>
      <c r="AN104" s="86"/>
      <c r="AO104" s="86"/>
      <c r="AP104" s="86"/>
      <c r="AQ104" s="86"/>
      <c r="AR104" s="86"/>
      <c r="AS104" s="86"/>
      <c r="AT104" s="86"/>
      <c r="AU104" s="86"/>
      <c r="AV104" s="86"/>
      <c r="AW104" s="86"/>
      <c r="AX104" s="86"/>
      <c r="AY104" s="86"/>
      <c r="AZ104" s="86"/>
      <c r="BA104" s="86"/>
      <c r="BB104" s="86"/>
      <c r="BC104" s="86"/>
      <c r="BD104" s="86"/>
      <c r="BE104" s="86"/>
      <c r="BF104" s="86"/>
      <c r="BG104" s="86"/>
      <c r="BH104" s="86"/>
      <c r="BI104" s="86"/>
      <c r="BJ104" s="86"/>
      <c r="BK104" s="86"/>
      <c r="BL104" s="87"/>
    </row>
    <row r="105" spans="1:64" s="29" customFormat="1" ht="21" customHeight="1" x14ac:dyDescent="0.2">
      <c r="A105" s="80">
        <v>0</v>
      </c>
      <c r="B105" s="80"/>
      <c r="C105" s="80"/>
      <c r="D105" s="80"/>
      <c r="E105" s="80"/>
      <c r="F105" s="80"/>
      <c r="G105" s="88" t="s">
        <v>75</v>
      </c>
      <c r="H105" s="89"/>
      <c r="I105" s="89"/>
      <c r="J105" s="89"/>
      <c r="K105" s="89"/>
      <c r="L105" s="89"/>
      <c r="M105" s="89"/>
      <c r="N105" s="89"/>
      <c r="O105" s="89"/>
      <c r="P105" s="89"/>
      <c r="Q105" s="89"/>
      <c r="R105" s="89"/>
      <c r="S105" s="89"/>
      <c r="T105" s="89"/>
      <c r="U105" s="89"/>
      <c r="V105" s="89"/>
      <c r="W105" s="89"/>
      <c r="X105" s="89"/>
      <c r="Y105" s="90"/>
      <c r="Z105" s="84"/>
      <c r="AA105" s="84"/>
      <c r="AB105" s="84"/>
      <c r="AC105" s="84"/>
      <c r="AD105" s="84"/>
      <c r="AE105" s="91"/>
      <c r="AF105" s="91"/>
      <c r="AG105" s="91"/>
      <c r="AH105" s="91"/>
      <c r="AI105" s="91"/>
      <c r="AJ105" s="91"/>
      <c r="AK105" s="91"/>
      <c r="AL105" s="91"/>
      <c r="AM105" s="91"/>
      <c r="AN105" s="85"/>
      <c r="AO105" s="59"/>
      <c r="AP105" s="59"/>
      <c r="AQ105" s="59"/>
      <c r="AR105" s="59"/>
      <c r="AS105" s="59"/>
      <c r="AT105" s="59"/>
      <c r="AU105" s="59"/>
      <c r="AV105" s="59"/>
      <c r="AW105" s="59"/>
      <c r="AX105" s="59"/>
      <c r="AY105" s="59"/>
      <c r="AZ105" s="59"/>
      <c r="BA105" s="59"/>
      <c r="BB105" s="59"/>
      <c r="BC105" s="59"/>
      <c r="BD105" s="59"/>
      <c r="BE105" s="59"/>
      <c r="BF105" s="59"/>
      <c r="BG105" s="59"/>
      <c r="BH105" s="59"/>
      <c r="BI105" s="59"/>
      <c r="BJ105" s="59"/>
      <c r="BK105" s="59"/>
      <c r="BL105" s="59"/>
    </row>
    <row r="106" spans="1:64" ht="21" customHeight="1" x14ac:dyDescent="0.2">
      <c r="A106" s="70">
        <v>3</v>
      </c>
      <c r="B106" s="70"/>
      <c r="C106" s="70"/>
      <c r="D106" s="70"/>
      <c r="E106" s="70"/>
      <c r="F106" s="70"/>
      <c r="G106" s="52" t="s">
        <v>81</v>
      </c>
      <c r="H106" s="56"/>
      <c r="I106" s="56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6"/>
      <c r="U106" s="56"/>
      <c r="V106" s="56"/>
      <c r="W106" s="56"/>
      <c r="X106" s="56"/>
      <c r="Y106" s="57"/>
      <c r="Z106" s="55" t="s">
        <v>77</v>
      </c>
      <c r="AA106" s="55"/>
      <c r="AB106" s="55"/>
      <c r="AC106" s="55"/>
      <c r="AD106" s="55"/>
      <c r="AE106" s="55" t="s">
        <v>78</v>
      </c>
      <c r="AF106" s="55"/>
      <c r="AG106" s="55"/>
      <c r="AH106" s="55"/>
      <c r="AI106" s="55"/>
      <c r="AJ106" s="55"/>
      <c r="AK106" s="55"/>
      <c r="AL106" s="55"/>
      <c r="AM106" s="55"/>
      <c r="AN106" s="60"/>
      <c r="AO106" s="58">
        <v>220703</v>
      </c>
      <c r="AP106" s="58"/>
      <c r="AQ106" s="58"/>
      <c r="AR106" s="58"/>
      <c r="AS106" s="58"/>
      <c r="AT106" s="58"/>
      <c r="AU106" s="58"/>
      <c r="AV106" s="58"/>
      <c r="AW106" s="58">
        <v>0</v>
      </c>
      <c r="AX106" s="58"/>
      <c r="AY106" s="58"/>
      <c r="AZ106" s="58"/>
      <c r="BA106" s="58"/>
      <c r="BB106" s="58"/>
      <c r="BC106" s="58"/>
      <c r="BD106" s="58"/>
      <c r="BE106" s="58">
        <f t="shared" si="4"/>
        <v>220703</v>
      </c>
      <c r="BF106" s="58"/>
      <c r="BG106" s="58"/>
      <c r="BH106" s="58"/>
      <c r="BI106" s="58"/>
      <c r="BJ106" s="58"/>
      <c r="BK106" s="58"/>
      <c r="BL106" s="58"/>
    </row>
    <row r="107" spans="1:64" ht="29.25" customHeight="1" x14ac:dyDescent="0.2">
      <c r="A107" s="70">
        <v>3</v>
      </c>
      <c r="B107" s="70"/>
      <c r="C107" s="70"/>
      <c r="D107" s="70"/>
      <c r="E107" s="70"/>
      <c r="F107" s="70"/>
      <c r="G107" s="52" t="s">
        <v>82</v>
      </c>
      <c r="H107" s="56"/>
      <c r="I107" s="56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6"/>
      <c r="U107" s="56"/>
      <c r="V107" s="56"/>
      <c r="W107" s="56"/>
      <c r="X107" s="56"/>
      <c r="Y107" s="57"/>
      <c r="Z107" s="55" t="s">
        <v>77</v>
      </c>
      <c r="AA107" s="55"/>
      <c r="AB107" s="55"/>
      <c r="AC107" s="55"/>
      <c r="AD107" s="55"/>
      <c r="AE107" s="55" t="s">
        <v>78</v>
      </c>
      <c r="AF107" s="55"/>
      <c r="AG107" s="55"/>
      <c r="AH107" s="55"/>
      <c r="AI107" s="55"/>
      <c r="AJ107" s="55"/>
      <c r="AK107" s="55"/>
      <c r="AL107" s="55"/>
      <c r="AM107" s="55"/>
      <c r="AN107" s="60"/>
      <c r="AO107" s="58">
        <v>1292567</v>
      </c>
      <c r="AP107" s="58"/>
      <c r="AQ107" s="58"/>
      <c r="AR107" s="58"/>
      <c r="AS107" s="58"/>
      <c r="AT107" s="58"/>
      <c r="AU107" s="58"/>
      <c r="AV107" s="58"/>
      <c r="AW107" s="58">
        <v>0</v>
      </c>
      <c r="AX107" s="58"/>
      <c r="AY107" s="58"/>
      <c r="AZ107" s="58"/>
      <c r="BA107" s="58"/>
      <c r="BB107" s="58"/>
      <c r="BC107" s="58"/>
      <c r="BD107" s="58"/>
      <c r="BE107" s="58">
        <f t="shared" si="4"/>
        <v>1292567</v>
      </c>
      <c r="BF107" s="58"/>
      <c r="BG107" s="58"/>
      <c r="BH107" s="58"/>
      <c r="BI107" s="58"/>
      <c r="BJ107" s="58"/>
      <c r="BK107" s="58"/>
      <c r="BL107" s="58"/>
    </row>
    <row r="108" spans="1:64" ht="19.5" customHeight="1" x14ac:dyDescent="0.2">
      <c r="A108" s="70">
        <v>3</v>
      </c>
      <c r="B108" s="70"/>
      <c r="C108" s="70"/>
      <c r="D108" s="70"/>
      <c r="E108" s="70"/>
      <c r="F108" s="70"/>
      <c r="G108" s="52" t="s">
        <v>83</v>
      </c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7"/>
      <c r="Z108" s="55" t="s">
        <v>77</v>
      </c>
      <c r="AA108" s="55"/>
      <c r="AB108" s="55"/>
      <c r="AC108" s="55"/>
      <c r="AD108" s="55"/>
      <c r="AE108" s="55" t="s">
        <v>78</v>
      </c>
      <c r="AF108" s="55"/>
      <c r="AG108" s="55"/>
      <c r="AH108" s="55"/>
      <c r="AI108" s="55"/>
      <c r="AJ108" s="55"/>
      <c r="AK108" s="55"/>
      <c r="AL108" s="55"/>
      <c r="AM108" s="55"/>
      <c r="AN108" s="60"/>
      <c r="AO108" s="58">
        <v>252862</v>
      </c>
      <c r="AP108" s="58"/>
      <c r="AQ108" s="58"/>
      <c r="AR108" s="58"/>
      <c r="AS108" s="58"/>
      <c r="AT108" s="58"/>
      <c r="AU108" s="58"/>
      <c r="AV108" s="58"/>
      <c r="AW108" s="58">
        <v>0</v>
      </c>
      <c r="AX108" s="58"/>
      <c r="AY108" s="58"/>
      <c r="AZ108" s="58"/>
      <c r="BA108" s="58"/>
      <c r="BB108" s="58"/>
      <c r="BC108" s="58"/>
      <c r="BD108" s="58"/>
      <c r="BE108" s="58">
        <f t="shared" si="4"/>
        <v>252862</v>
      </c>
      <c r="BF108" s="58"/>
      <c r="BG108" s="58"/>
      <c r="BH108" s="58"/>
      <c r="BI108" s="58"/>
      <c r="BJ108" s="58"/>
      <c r="BK108" s="58"/>
      <c r="BL108" s="58"/>
    </row>
    <row r="109" spans="1:64" ht="19.5" customHeight="1" x14ac:dyDescent="0.2">
      <c r="A109" s="70">
        <v>3</v>
      </c>
      <c r="B109" s="70"/>
      <c r="C109" s="70"/>
      <c r="D109" s="70"/>
      <c r="E109" s="70"/>
      <c r="F109" s="70"/>
      <c r="G109" s="52" t="s">
        <v>84</v>
      </c>
      <c r="H109" s="56"/>
      <c r="I109" s="56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6"/>
      <c r="U109" s="56"/>
      <c r="V109" s="56"/>
      <c r="W109" s="56"/>
      <c r="X109" s="56"/>
      <c r="Y109" s="57"/>
      <c r="Z109" s="55" t="s">
        <v>77</v>
      </c>
      <c r="AA109" s="55"/>
      <c r="AB109" s="55"/>
      <c r="AC109" s="55"/>
      <c r="AD109" s="55"/>
      <c r="AE109" s="55" t="s">
        <v>78</v>
      </c>
      <c r="AF109" s="55"/>
      <c r="AG109" s="55"/>
      <c r="AH109" s="55"/>
      <c r="AI109" s="55"/>
      <c r="AJ109" s="55"/>
      <c r="AK109" s="55"/>
      <c r="AL109" s="55"/>
      <c r="AM109" s="55"/>
      <c r="AN109" s="60"/>
      <c r="AO109" s="58">
        <v>49952</v>
      </c>
      <c r="AP109" s="58"/>
      <c r="AQ109" s="58"/>
      <c r="AR109" s="58"/>
      <c r="AS109" s="58"/>
      <c r="AT109" s="58"/>
      <c r="AU109" s="58"/>
      <c r="AV109" s="58"/>
      <c r="AW109" s="58">
        <v>0</v>
      </c>
      <c r="AX109" s="58"/>
      <c r="AY109" s="58"/>
      <c r="AZ109" s="58"/>
      <c r="BA109" s="58"/>
      <c r="BB109" s="58"/>
      <c r="BC109" s="58"/>
      <c r="BD109" s="58"/>
      <c r="BE109" s="58">
        <f t="shared" si="4"/>
        <v>49952</v>
      </c>
      <c r="BF109" s="58"/>
      <c r="BG109" s="58"/>
      <c r="BH109" s="58"/>
      <c r="BI109" s="58"/>
      <c r="BJ109" s="58"/>
      <c r="BK109" s="58"/>
      <c r="BL109" s="58"/>
    </row>
    <row r="110" spans="1:64" ht="25.5" customHeight="1" x14ac:dyDescent="0.2">
      <c r="A110" s="70">
        <v>3</v>
      </c>
      <c r="B110" s="70"/>
      <c r="C110" s="70"/>
      <c r="D110" s="70"/>
      <c r="E110" s="70"/>
      <c r="F110" s="70"/>
      <c r="G110" s="52" t="s">
        <v>85</v>
      </c>
      <c r="H110" s="56"/>
      <c r="I110" s="56"/>
      <c r="J110" s="56"/>
      <c r="K110" s="56"/>
      <c r="L110" s="56"/>
      <c r="M110" s="56"/>
      <c r="N110" s="56"/>
      <c r="O110" s="56"/>
      <c r="P110" s="56"/>
      <c r="Q110" s="56"/>
      <c r="R110" s="56"/>
      <c r="S110" s="56"/>
      <c r="T110" s="56"/>
      <c r="U110" s="56"/>
      <c r="V110" s="56"/>
      <c r="W110" s="56"/>
      <c r="X110" s="56"/>
      <c r="Y110" s="57"/>
      <c r="Z110" s="55" t="s">
        <v>77</v>
      </c>
      <c r="AA110" s="55"/>
      <c r="AB110" s="55"/>
      <c r="AC110" s="55"/>
      <c r="AD110" s="55"/>
      <c r="AE110" s="55" t="s">
        <v>78</v>
      </c>
      <c r="AF110" s="55"/>
      <c r="AG110" s="55"/>
      <c r="AH110" s="55"/>
      <c r="AI110" s="55"/>
      <c r="AJ110" s="55"/>
      <c r="AK110" s="55"/>
      <c r="AL110" s="55"/>
      <c r="AM110" s="55"/>
      <c r="AN110" s="60"/>
      <c r="AO110" s="58">
        <v>307727</v>
      </c>
      <c r="AP110" s="58"/>
      <c r="AQ110" s="58"/>
      <c r="AR110" s="58"/>
      <c r="AS110" s="58"/>
      <c r="AT110" s="58"/>
      <c r="AU110" s="58"/>
      <c r="AV110" s="58"/>
      <c r="AW110" s="58">
        <v>0</v>
      </c>
      <c r="AX110" s="58"/>
      <c r="AY110" s="58"/>
      <c r="AZ110" s="58"/>
      <c r="BA110" s="58"/>
      <c r="BB110" s="58"/>
      <c r="BC110" s="58"/>
      <c r="BD110" s="58"/>
      <c r="BE110" s="58">
        <f t="shared" si="4"/>
        <v>307727</v>
      </c>
      <c r="BF110" s="58"/>
      <c r="BG110" s="58"/>
      <c r="BH110" s="58"/>
      <c r="BI110" s="58"/>
      <c r="BJ110" s="58"/>
      <c r="BK110" s="58"/>
      <c r="BL110" s="58"/>
    </row>
    <row r="111" spans="1:64" ht="18" customHeight="1" x14ac:dyDescent="0.2">
      <c r="A111" s="70">
        <v>3</v>
      </c>
      <c r="B111" s="70"/>
      <c r="C111" s="70"/>
      <c r="D111" s="70"/>
      <c r="E111" s="70"/>
      <c r="F111" s="70"/>
      <c r="G111" s="52" t="s">
        <v>86</v>
      </c>
      <c r="H111" s="56"/>
      <c r="I111" s="56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6"/>
      <c r="U111" s="56"/>
      <c r="V111" s="56"/>
      <c r="W111" s="56"/>
      <c r="X111" s="56"/>
      <c r="Y111" s="57"/>
      <c r="Z111" s="55" t="s">
        <v>77</v>
      </c>
      <c r="AA111" s="55"/>
      <c r="AB111" s="55"/>
      <c r="AC111" s="55"/>
      <c r="AD111" s="55"/>
      <c r="AE111" s="55" t="s">
        <v>78</v>
      </c>
      <c r="AF111" s="55"/>
      <c r="AG111" s="55"/>
      <c r="AH111" s="55"/>
      <c r="AI111" s="55"/>
      <c r="AJ111" s="55"/>
      <c r="AK111" s="55"/>
      <c r="AL111" s="55"/>
      <c r="AM111" s="55"/>
      <c r="AN111" s="60"/>
      <c r="AO111" s="58">
        <v>1928024</v>
      </c>
      <c r="AP111" s="58"/>
      <c r="AQ111" s="58"/>
      <c r="AR111" s="58"/>
      <c r="AS111" s="58"/>
      <c r="AT111" s="58"/>
      <c r="AU111" s="58"/>
      <c r="AV111" s="58"/>
      <c r="AW111" s="58">
        <v>0</v>
      </c>
      <c r="AX111" s="58"/>
      <c r="AY111" s="58"/>
      <c r="AZ111" s="58"/>
      <c r="BA111" s="58"/>
      <c r="BB111" s="58"/>
      <c r="BC111" s="58"/>
      <c r="BD111" s="58"/>
      <c r="BE111" s="58">
        <f t="shared" si="4"/>
        <v>1928024</v>
      </c>
      <c r="BF111" s="58"/>
      <c r="BG111" s="58"/>
      <c r="BH111" s="58"/>
      <c r="BI111" s="58"/>
      <c r="BJ111" s="58"/>
      <c r="BK111" s="58"/>
      <c r="BL111" s="58"/>
    </row>
    <row r="112" spans="1:64" s="29" customFormat="1" ht="18.75" customHeight="1" x14ac:dyDescent="0.2">
      <c r="A112" s="80">
        <v>0</v>
      </c>
      <c r="B112" s="80"/>
      <c r="C112" s="80"/>
      <c r="D112" s="80"/>
      <c r="E112" s="80"/>
      <c r="F112" s="80"/>
      <c r="G112" s="81" t="s">
        <v>90</v>
      </c>
      <c r="H112" s="82"/>
      <c r="I112" s="82"/>
      <c r="J112" s="82"/>
      <c r="K112" s="82"/>
      <c r="L112" s="82"/>
      <c r="M112" s="82"/>
      <c r="N112" s="82"/>
      <c r="O112" s="82"/>
      <c r="P112" s="82"/>
      <c r="Q112" s="82"/>
      <c r="R112" s="82"/>
      <c r="S112" s="82"/>
      <c r="T112" s="82"/>
      <c r="U112" s="82"/>
      <c r="V112" s="82"/>
      <c r="W112" s="82"/>
      <c r="X112" s="82"/>
      <c r="Y112" s="83"/>
      <c r="Z112" s="84"/>
      <c r="AA112" s="84"/>
      <c r="AB112" s="84"/>
      <c r="AC112" s="84"/>
      <c r="AD112" s="84"/>
      <c r="AE112" s="84"/>
      <c r="AF112" s="84"/>
      <c r="AG112" s="84"/>
      <c r="AH112" s="84"/>
      <c r="AI112" s="84"/>
      <c r="AJ112" s="84"/>
      <c r="AK112" s="84"/>
      <c r="AL112" s="84"/>
      <c r="AM112" s="84"/>
      <c r="AN112" s="88"/>
      <c r="AO112" s="59"/>
      <c r="AP112" s="59"/>
      <c r="AQ112" s="59"/>
      <c r="AR112" s="59"/>
      <c r="AS112" s="59"/>
      <c r="AT112" s="59"/>
      <c r="AU112" s="59"/>
      <c r="AV112" s="59"/>
      <c r="AW112" s="59"/>
      <c r="AX112" s="59"/>
      <c r="AY112" s="59"/>
      <c r="AZ112" s="59"/>
      <c r="BA112" s="59"/>
      <c r="BB112" s="59"/>
      <c r="BC112" s="59"/>
      <c r="BD112" s="59"/>
      <c r="BE112" s="59"/>
      <c r="BF112" s="59"/>
      <c r="BG112" s="59"/>
      <c r="BH112" s="59"/>
      <c r="BI112" s="59"/>
      <c r="BJ112" s="59"/>
      <c r="BK112" s="59"/>
      <c r="BL112" s="59"/>
    </row>
    <row r="113" spans="1:64" s="29" customFormat="1" ht="27" customHeight="1" x14ac:dyDescent="0.2">
      <c r="A113" s="70">
        <v>3</v>
      </c>
      <c r="B113" s="70"/>
      <c r="C113" s="70"/>
      <c r="D113" s="70"/>
      <c r="E113" s="70"/>
      <c r="F113" s="70"/>
      <c r="G113" s="52" t="s">
        <v>99</v>
      </c>
      <c r="H113" s="56"/>
      <c r="I113" s="56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6"/>
      <c r="U113" s="56"/>
      <c r="V113" s="56"/>
      <c r="W113" s="56"/>
      <c r="X113" s="56"/>
      <c r="Y113" s="57"/>
      <c r="Z113" s="55" t="s">
        <v>97</v>
      </c>
      <c r="AA113" s="55"/>
      <c r="AB113" s="55"/>
      <c r="AC113" s="55"/>
      <c r="AD113" s="55"/>
      <c r="AE113" s="52" t="s">
        <v>100</v>
      </c>
      <c r="AF113" s="56"/>
      <c r="AG113" s="56"/>
      <c r="AH113" s="56"/>
      <c r="AI113" s="56"/>
      <c r="AJ113" s="56"/>
      <c r="AK113" s="56"/>
      <c r="AL113" s="56"/>
      <c r="AM113" s="56"/>
      <c r="AN113" s="57"/>
      <c r="AO113" s="58">
        <v>104</v>
      </c>
      <c r="AP113" s="58"/>
      <c r="AQ113" s="58"/>
      <c r="AR113" s="58"/>
      <c r="AS113" s="58"/>
      <c r="AT113" s="58"/>
      <c r="AU113" s="58"/>
      <c r="AV113" s="58"/>
      <c r="AW113" s="58">
        <v>0</v>
      </c>
      <c r="AX113" s="58"/>
      <c r="AY113" s="58"/>
      <c r="AZ113" s="58"/>
      <c r="BA113" s="58"/>
      <c r="BB113" s="58"/>
      <c r="BC113" s="58"/>
      <c r="BD113" s="58"/>
      <c r="BE113" s="58">
        <f t="shared" ref="BE113:BE120" si="13">AO113+AW113</f>
        <v>104</v>
      </c>
      <c r="BF113" s="58"/>
      <c r="BG113" s="58"/>
      <c r="BH113" s="58"/>
      <c r="BI113" s="58"/>
      <c r="BJ113" s="58"/>
      <c r="BK113" s="58"/>
      <c r="BL113" s="58"/>
    </row>
    <row r="114" spans="1:64" s="29" customFormat="1" ht="27" customHeight="1" x14ac:dyDescent="0.2">
      <c r="A114" s="70">
        <v>3</v>
      </c>
      <c r="B114" s="70"/>
      <c r="C114" s="70"/>
      <c r="D114" s="70"/>
      <c r="E114" s="70"/>
      <c r="F114" s="70"/>
      <c r="G114" s="52" t="s">
        <v>101</v>
      </c>
      <c r="H114" s="56"/>
      <c r="I114" s="56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6"/>
      <c r="U114" s="56"/>
      <c r="V114" s="56"/>
      <c r="W114" s="56"/>
      <c r="X114" s="56"/>
      <c r="Y114" s="57"/>
      <c r="Z114" s="55" t="s">
        <v>92</v>
      </c>
      <c r="AA114" s="55"/>
      <c r="AB114" s="55"/>
      <c r="AC114" s="55"/>
      <c r="AD114" s="55"/>
      <c r="AE114" s="52" t="s">
        <v>102</v>
      </c>
      <c r="AF114" s="56"/>
      <c r="AG114" s="56"/>
      <c r="AH114" s="56"/>
      <c r="AI114" s="56"/>
      <c r="AJ114" s="56"/>
      <c r="AK114" s="56"/>
      <c r="AL114" s="56"/>
      <c r="AM114" s="56"/>
      <c r="AN114" s="57"/>
      <c r="AO114" s="58">
        <v>170000</v>
      </c>
      <c r="AP114" s="58"/>
      <c r="AQ114" s="58"/>
      <c r="AR114" s="58"/>
      <c r="AS114" s="58"/>
      <c r="AT114" s="58"/>
      <c r="AU114" s="58"/>
      <c r="AV114" s="58"/>
      <c r="AW114" s="58">
        <v>0</v>
      </c>
      <c r="AX114" s="58"/>
      <c r="AY114" s="58"/>
      <c r="AZ114" s="58"/>
      <c r="BA114" s="58"/>
      <c r="BB114" s="58"/>
      <c r="BC114" s="58"/>
      <c r="BD114" s="58"/>
      <c r="BE114" s="58">
        <f t="shared" si="13"/>
        <v>170000</v>
      </c>
      <c r="BF114" s="58"/>
      <c r="BG114" s="58"/>
      <c r="BH114" s="58"/>
      <c r="BI114" s="58"/>
      <c r="BJ114" s="58"/>
      <c r="BK114" s="58"/>
      <c r="BL114" s="58"/>
    </row>
    <row r="115" spans="1:64" s="29" customFormat="1" ht="30" customHeight="1" x14ac:dyDescent="0.2">
      <c r="A115" s="70">
        <v>3</v>
      </c>
      <c r="B115" s="70"/>
      <c r="C115" s="70"/>
      <c r="D115" s="70"/>
      <c r="E115" s="70"/>
      <c r="F115" s="70"/>
      <c r="G115" s="52" t="s">
        <v>103</v>
      </c>
      <c r="H115" s="56"/>
      <c r="I115" s="56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6"/>
      <c r="U115" s="56"/>
      <c r="V115" s="56"/>
      <c r="W115" s="56"/>
      <c r="X115" s="56"/>
      <c r="Y115" s="57"/>
      <c r="Z115" s="55" t="s">
        <v>92</v>
      </c>
      <c r="AA115" s="55"/>
      <c r="AB115" s="55"/>
      <c r="AC115" s="55"/>
      <c r="AD115" s="55"/>
      <c r="AE115" s="52" t="s">
        <v>98</v>
      </c>
      <c r="AF115" s="56"/>
      <c r="AG115" s="56"/>
      <c r="AH115" s="56"/>
      <c r="AI115" s="56"/>
      <c r="AJ115" s="56"/>
      <c r="AK115" s="56"/>
      <c r="AL115" s="56"/>
      <c r="AM115" s="56"/>
      <c r="AN115" s="57"/>
      <c r="AO115" s="58">
        <v>56922</v>
      </c>
      <c r="AP115" s="58"/>
      <c r="AQ115" s="58"/>
      <c r="AR115" s="58"/>
      <c r="AS115" s="58"/>
      <c r="AT115" s="58"/>
      <c r="AU115" s="58"/>
      <c r="AV115" s="58"/>
      <c r="AW115" s="58">
        <v>0</v>
      </c>
      <c r="AX115" s="58"/>
      <c r="AY115" s="58"/>
      <c r="AZ115" s="58"/>
      <c r="BA115" s="58"/>
      <c r="BB115" s="58"/>
      <c r="BC115" s="58"/>
      <c r="BD115" s="58"/>
      <c r="BE115" s="58">
        <f t="shared" si="13"/>
        <v>56922</v>
      </c>
      <c r="BF115" s="58"/>
      <c r="BG115" s="58"/>
      <c r="BH115" s="58"/>
      <c r="BI115" s="58"/>
      <c r="BJ115" s="58"/>
      <c r="BK115" s="58"/>
      <c r="BL115" s="58"/>
    </row>
    <row r="116" spans="1:64" s="29" customFormat="1" ht="37.5" customHeight="1" x14ac:dyDescent="0.2">
      <c r="A116" s="70">
        <v>3</v>
      </c>
      <c r="B116" s="70"/>
      <c r="C116" s="70"/>
      <c r="D116" s="70"/>
      <c r="E116" s="70"/>
      <c r="F116" s="70"/>
      <c r="G116" s="52" t="s">
        <v>104</v>
      </c>
      <c r="H116" s="56"/>
      <c r="I116" s="56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6"/>
      <c r="U116" s="56"/>
      <c r="V116" s="56"/>
      <c r="W116" s="56"/>
      <c r="X116" s="56"/>
      <c r="Y116" s="57"/>
      <c r="Z116" s="55" t="s">
        <v>92</v>
      </c>
      <c r="AA116" s="55"/>
      <c r="AB116" s="55"/>
      <c r="AC116" s="55"/>
      <c r="AD116" s="55"/>
      <c r="AE116" s="52" t="s">
        <v>98</v>
      </c>
      <c r="AF116" s="56"/>
      <c r="AG116" s="56"/>
      <c r="AH116" s="56"/>
      <c r="AI116" s="56"/>
      <c r="AJ116" s="56"/>
      <c r="AK116" s="56"/>
      <c r="AL116" s="56"/>
      <c r="AM116" s="56"/>
      <c r="AN116" s="57"/>
      <c r="AO116" s="58">
        <v>42000</v>
      </c>
      <c r="AP116" s="58"/>
      <c r="AQ116" s="58"/>
      <c r="AR116" s="58"/>
      <c r="AS116" s="58"/>
      <c r="AT116" s="58"/>
      <c r="AU116" s="58"/>
      <c r="AV116" s="58"/>
      <c r="AW116" s="58">
        <v>0</v>
      </c>
      <c r="AX116" s="58"/>
      <c r="AY116" s="58"/>
      <c r="AZ116" s="58"/>
      <c r="BA116" s="58"/>
      <c r="BB116" s="58"/>
      <c r="BC116" s="58"/>
      <c r="BD116" s="58"/>
      <c r="BE116" s="58">
        <f t="shared" si="13"/>
        <v>42000</v>
      </c>
      <c r="BF116" s="58"/>
      <c r="BG116" s="58"/>
      <c r="BH116" s="58"/>
      <c r="BI116" s="58"/>
      <c r="BJ116" s="58"/>
      <c r="BK116" s="58"/>
      <c r="BL116" s="58"/>
    </row>
    <row r="117" spans="1:64" s="29" customFormat="1" ht="27" customHeight="1" x14ac:dyDescent="0.2">
      <c r="A117" s="70">
        <v>3</v>
      </c>
      <c r="B117" s="70"/>
      <c r="C117" s="70"/>
      <c r="D117" s="70"/>
      <c r="E117" s="70"/>
      <c r="F117" s="70"/>
      <c r="G117" s="52" t="s">
        <v>105</v>
      </c>
      <c r="H117" s="56"/>
      <c r="I117" s="56"/>
      <c r="J117" s="56"/>
      <c r="K117" s="56"/>
      <c r="L117" s="56"/>
      <c r="M117" s="56"/>
      <c r="N117" s="56"/>
      <c r="O117" s="56"/>
      <c r="P117" s="56"/>
      <c r="Q117" s="56"/>
      <c r="R117" s="56"/>
      <c r="S117" s="56"/>
      <c r="T117" s="56"/>
      <c r="U117" s="56"/>
      <c r="V117" s="56"/>
      <c r="W117" s="56"/>
      <c r="X117" s="56"/>
      <c r="Y117" s="57"/>
      <c r="Z117" s="55" t="s">
        <v>92</v>
      </c>
      <c r="AA117" s="55"/>
      <c r="AB117" s="55"/>
      <c r="AC117" s="55"/>
      <c r="AD117" s="55"/>
      <c r="AE117" s="52" t="s">
        <v>102</v>
      </c>
      <c r="AF117" s="56"/>
      <c r="AG117" s="56"/>
      <c r="AH117" s="56"/>
      <c r="AI117" s="56"/>
      <c r="AJ117" s="56"/>
      <c r="AK117" s="56"/>
      <c r="AL117" s="56"/>
      <c r="AM117" s="56"/>
      <c r="AN117" s="57"/>
      <c r="AO117" s="58">
        <v>120000</v>
      </c>
      <c r="AP117" s="58"/>
      <c r="AQ117" s="58"/>
      <c r="AR117" s="58"/>
      <c r="AS117" s="58"/>
      <c r="AT117" s="58"/>
      <c r="AU117" s="58"/>
      <c r="AV117" s="58"/>
      <c r="AW117" s="58">
        <v>0</v>
      </c>
      <c r="AX117" s="58"/>
      <c r="AY117" s="58"/>
      <c r="AZ117" s="58"/>
      <c r="BA117" s="58"/>
      <c r="BB117" s="58"/>
      <c r="BC117" s="58"/>
      <c r="BD117" s="58"/>
      <c r="BE117" s="58">
        <f t="shared" si="13"/>
        <v>120000</v>
      </c>
      <c r="BF117" s="58"/>
      <c r="BG117" s="58"/>
      <c r="BH117" s="58"/>
      <c r="BI117" s="58"/>
      <c r="BJ117" s="58"/>
      <c r="BK117" s="58"/>
      <c r="BL117" s="58"/>
    </row>
    <row r="118" spans="1:64" s="29" customFormat="1" ht="32.25" customHeight="1" x14ac:dyDescent="0.2">
      <c r="A118" s="70">
        <v>3</v>
      </c>
      <c r="B118" s="70"/>
      <c r="C118" s="70"/>
      <c r="D118" s="70"/>
      <c r="E118" s="70"/>
      <c r="F118" s="70"/>
      <c r="G118" s="52" t="s">
        <v>148</v>
      </c>
      <c r="H118" s="53"/>
      <c r="I118" s="53"/>
      <c r="J118" s="53"/>
      <c r="K118" s="53"/>
      <c r="L118" s="53"/>
      <c r="M118" s="53"/>
      <c r="N118" s="53"/>
      <c r="O118" s="53"/>
      <c r="P118" s="53"/>
      <c r="Q118" s="53"/>
      <c r="R118" s="53"/>
      <c r="S118" s="53"/>
      <c r="T118" s="53"/>
      <c r="U118" s="53"/>
      <c r="V118" s="53"/>
      <c r="W118" s="53"/>
      <c r="X118" s="53"/>
      <c r="Y118" s="54"/>
      <c r="Z118" s="60" t="s">
        <v>97</v>
      </c>
      <c r="AA118" s="61"/>
      <c r="AB118" s="61"/>
      <c r="AC118" s="61"/>
      <c r="AD118" s="62"/>
      <c r="AE118" s="52" t="s">
        <v>106</v>
      </c>
      <c r="AF118" s="53"/>
      <c r="AG118" s="53"/>
      <c r="AH118" s="53"/>
      <c r="AI118" s="53"/>
      <c r="AJ118" s="53"/>
      <c r="AK118" s="53"/>
      <c r="AL118" s="53"/>
      <c r="AM118" s="53"/>
      <c r="AN118" s="54"/>
      <c r="AO118" s="58">
        <v>26</v>
      </c>
      <c r="AP118" s="58"/>
      <c r="AQ118" s="58"/>
      <c r="AR118" s="58"/>
      <c r="AS118" s="58"/>
      <c r="AT118" s="58"/>
      <c r="AU118" s="58"/>
      <c r="AV118" s="58"/>
      <c r="AW118" s="58">
        <v>0</v>
      </c>
      <c r="AX118" s="58"/>
      <c r="AY118" s="58"/>
      <c r="AZ118" s="58"/>
      <c r="BA118" s="58"/>
      <c r="BB118" s="58"/>
      <c r="BC118" s="58"/>
      <c r="BD118" s="58"/>
      <c r="BE118" s="58">
        <f t="shared" si="13"/>
        <v>26</v>
      </c>
      <c r="BF118" s="58"/>
      <c r="BG118" s="58"/>
      <c r="BH118" s="58"/>
      <c r="BI118" s="58"/>
      <c r="BJ118" s="58"/>
      <c r="BK118" s="58"/>
      <c r="BL118" s="58"/>
    </row>
    <row r="119" spans="1:64" s="29" customFormat="1" ht="19.5" customHeight="1" x14ac:dyDescent="0.2">
      <c r="A119" s="70">
        <v>3</v>
      </c>
      <c r="B119" s="70"/>
      <c r="C119" s="70"/>
      <c r="D119" s="70"/>
      <c r="E119" s="70"/>
      <c r="F119" s="70"/>
      <c r="G119" s="52" t="s">
        <v>165</v>
      </c>
      <c r="H119" s="56"/>
      <c r="I119" s="56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6"/>
      <c r="U119" s="56"/>
      <c r="V119" s="56"/>
      <c r="W119" s="56"/>
      <c r="X119" s="56"/>
      <c r="Y119" s="57"/>
      <c r="Z119" s="55" t="s">
        <v>97</v>
      </c>
      <c r="AA119" s="55"/>
      <c r="AB119" s="55"/>
      <c r="AC119" s="55"/>
      <c r="AD119" s="55"/>
      <c r="AE119" s="52" t="s">
        <v>106</v>
      </c>
      <c r="AF119" s="56"/>
      <c r="AG119" s="56"/>
      <c r="AH119" s="56"/>
      <c r="AI119" s="56"/>
      <c r="AJ119" s="56"/>
      <c r="AK119" s="56"/>
      <c r="AL119" s="56"/>
      <c r="AM119" s="56"/>
      <c r="AN119" s="57"/>
      <c r="AO119" s="58">
        <v>25</v>
      </c>
      <c r="AP119" s="58"/>
      <c r="AQ119" s="58"/>
      <c r="AR119" s="58"/>
      <c r="AS119" s="58"/>
      <c r="AT119" s="58"/>
      <c r="AU119" s="58"/>
      <c r="AV119" s="58"/>
      <c r="AW119" s="58">
        <v>0</v>
      </c>
      <c r="AX119" s="58"/>
      <c r="AY119" s="58"/>
      <c r="AZ119" s="58"/>
      <c r="BA119" s="58"/>
      <c r="BB119" s="58"/>
      <c r="BC119" s="58"/>
      <c r="BD119" s="58"/>
      <c r="BE119" s="58">
        <f t="shared" si="13"/>
        <v>25</v>
      </c>
      <c r="BF119" s="58"/>
      <c r="BG119" s="58"/>
      <c r="BH119" s="58"/>
      <c r="BI119" s="58"/>
      <c r="BJ119" s="58"/>
      <c r="BK119" s="58"/>
      <c r="BL119" s="58"/>
    </row>
    <row r="120" spans="1:64" s="29" customFormat="1" ht="18" customHeight="1" x14ac:dyDescent="0.2">
      <c r="A120" s="70">
        <v>3</v>
      </c>
      <c r="B120" s="70"/>
      <c r="C120" s="70"/>
      <c r="D120" s="70"/>
      <c r="E120" s="70"/>
      <c r="F120" s="70"/>
      <c r="G120" s="52" t="s">
        <v>166</v>
      </c>
      <c r="H120" s="56"/>
      <c r="I120" s="56"/>
      <c r="J120" s="56"/>
      <c r="K120" s="56"/>
      <c r="L120" s="56"/>
      <c r="M120" s="56"/>
      <c r="N120" s="56"/>
      <c r="O120" s="56"/>
      <c r="P120" s="56"/>
      <c r="Q120" s="56"/>
      <c r="R120" s="56"/>
      <c r="S120" s="56"/>
      <c r="T120" s="56"/>
      <c r="U120" s="56"/>
      <c r="V120" s="56"/>
      <c r="W120" s="56"/>
      <c r="X120" s="56"/>
      <c r="Y120" s="57"/>
      <c r="Z120" s="55" t="s">
        <v>97</v>
      </c>
      <c r="AA120" s="55"/>
      <c r="AB120" s="55"/>
      <c r="AC120" s="55"/>
      <c r="AD120" s="55"/>
      <c r="AE120" s="52" t="s">
        <v>106</v>
      </c>
      <c r="AF120" s="56"/>
      <c r="AG120" s="56"/>
      <c r="AH120" s="56"/>
      <c r="AI120" s="56"/>
      <c r="AJ120" s="56"/>
      <c r="AK120" s="56"/>
      <c r="AL120" s="56"/>
      <c r="AM120" s="56"/>
      <c r="AN120" s="57"/>
      <c r="AO120" s="58">
        <v>1</v>
      </c>
      <c r="AP120" s="58"/>
      <c r="AQ120" s="58"/>
      <c r="AR120" s="58"/>
      <c r="AS120" s="58"/>
      <c r="AT120" s="58"/>
      <c r="AU120" s="58"/>
      <c r="AV120" s="58"/>
      <c r="AW120" s="58">
        <v>0</v>
      </c>
      <c r="AX120" s="58"/>
      <c r="AY120" s="58"/>
      <c r="AZ120" s="58"/>
      <c r="BA120" s="58"/>
      <c r="BB120" s="58"/>
      <c r="BC120" s="58"/>
      <c r="BD120" s="58"/>
      <c r="BE120" s="58">
        <f t="shared" si="13"/>
        <v>1</v>
      </c>
      <c r="BF120" s="58"/>
      <c r="BG120" s="58"/>
      <c r="BH120" s="58"/>
      <c r="BI120" s="58"/>
      <c r="BJ120" s="58"/>
      <c r="BK120" s="58"/>
      <c r="BL120" s="58"/>
    </row>
    <row r="121" spans="1:64" s="29" customFormat="1" ht="17.25" customHeight="1" x14ac:dyDescent="0.2">
      <c r="A121" s="80">
        <v>0</v>
      </c>
      <c r="B121" s="80"/>
      <c r="C121" s="80"/>
      <c r="D121" s="80"/>
      <c r="E121" s="80"/>
      <c r="F121" s="80"/>
      <c r="G121" s="81" t="s">
        <v>111</v>
      </c>
      <c r="H121" s="82"/>
      <c r="I121" s="82"/>
      <c r="J121" s="82"/>
      <c r="K121" s="82"/>
      <c r="L121" s="82"/>
      <c r="M121" s="82"/>
      <c r="N121" s="82"/>
      <c r="O121" s="82"/>
      <c r="P121" s="82"/>
      <c r="Q121" s="82"/>
      <c r="R121" s="82"/>
      <c r="S121" s="82"/>
      <c r="T121" s="82"/>
      <c r="U121" s="82"/>
      <c r="V121" s="82"/>
      <c r="W121" s="82"/>
      <c r="X121" s="82"/>
      <c r="Y121" s="83"/>
      <c r="Z121" s="84"/>
      <c r="AA121" s="84"/>
      <c r="AB121" s="84"/>
      <c r="AC121" s="84"/>
      <c r="AD121" s="84"/>
      <c r="AE121" s="81"/>
      <c r="AF121" s="82"/>
      <c r="AG121" s="82"/>
      <c r="AH121" s="82"/>
      <c r="AI121" s="82"/>
      <c r="AJ121" s="82"/>
      <c r="AK121" s="82"/>
      <c r="AL121" s="82"/>
      <c r="AM121" s="82"/>
      <c r="AN121" s="83"/>
      <c r="AO121" s="59"/>
      <c r="AP121" s="59"/>
      <c r="AQ121" s="59"/>
      <c r="AR121" s="59"/>
      <c r="AS121" s="59"/>
      <c r="AT121" s="59"/>
      <c r="AU121" s="59"/>
      <c r="AV121" s="59"/>
      <c r="AW121" s="59"/>
      <c r="AX121" s="59"/>
      <c r="AY121" s="59"/>
      <c r="AZ121" s="59"/>
      <c r="BA121" s="59"/>
      <c r="BB121" s="59"/>
      <c r="BC121" s="59"/>
      <c r="BD121" s="59"/>
      <c r="BE121" s="59"/>
      <c r="BF121" s="59"/>
      <c r="BG121" s="59"/>
      <c r="BH121" s="59"/>
      <c r="BI121" s="59"/>
      <c r="BJ121" s="59"/>
      <c r="BK121" s="59"/>
      <c r="BL121" s="59"/>
    </row>
    <row r="122" spans="1:64" s="29" customFormat="1" ht="16.5" customHeight="1" x14ac:dyDescent="0.2">
      <c r="A122" s="70">
        <v>3</v>
      </c>
      <c r="B122" s="70"/>
      <c r="C122" s="70"/>
      <c r="D122" s="70"/>
      <c r="E122" s="70"/>
      <c r="F122" s="70"/>
      <c r="G122" s="52" t="s">
        <v>115</v>
      </c>
      <c r="H122" s="56"/>
      <c r="I122" s="56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6"/>
      <c r="U122" s="56"/>
      <c r="V122" s="56"/>
      <c r="W122" s="56"/>
      <c r="X122" s="56"/>
      <c r="Y122" s="57"/>
      <c r="Z122" s="55" t="s">
        <v>77</v>
      </c>
      <c r="AA122" s="55"/>
      <c r="AB122" s="55"/>
      <c r="AC122" s="55"/>
      <c r="AD122" s="55"/>
      <c r="AE122" s="52" t="s">
        <v>113</v>
      </c>
      <c r="AF122" s="56"/>
      <c r="AG122" s="56"/>
      <c r="AH122" s="56"/>
      <c r="AI122" s="56"/>
      <c r="AJ122" s="56"/>
      <c r="AK122" s="56"/>
      <c r="AL122" s="56"/>
      <c r="AM122" s="56"/>
      <c r="AN122" s="57"/>
      <c r="AO122" s="58">
        <v>2122.14</v>
      </c>
      <c r="AP122" s="58"/>
      <c r="AQ122" s="58"/>
      <c r="AR122" s="58"/>
      <c r="AS122" s="58"/>
      <c r="AT122" s="58"/>
      <c r="AU122" s="58"/>
      <c r="AV122" s="58"/>
      <c r="AW122" s="58">
        <v>0</v>
      </c>
      <c r="AX122" s="58"/>
      <c r="AY122" s="58"/>
      <c r="AZ122" s="58"/>
      <c r="BA122" s="58"/>
      <c r="BB122" s="58"/>
      <c r="BC122" s="58"/>
      <c r="BD122" s="58"/>
      <c r="BE122" s="58">
        <f t="shared" ref="BE122:BE127" si="14">AO122+AW122</f>
        <v>2122.14</v>
      </c>
      <c r="BF122" s="58"/>
      <c r="BG122" s="58"/>
      <c r="BH122" s="58"/>
      <c r="BI122" s="58"/>
      <c r="BJ122" s="58"/>
      <c r="BK122" s="58"/>
      <c r="BL122" s="58"/>
    </row>
    <row r="123" spans="1:64" s="29" customFormat="1" ht="26.25" customHeight="1" x14ac:dyDescent="0.2">
      <c r="A123" s="70">
        <v>3</v>
      </c>
      <c r="B123" s="70"/>
      <c r="C123" s="70"/>
      <c r="D123" s="70"/>
      <c r="E123" s="70"/>
      <c r="F123" s="70"/>
      <c r="G123" s="52" t="s">
        <v>116</v>
      </c>
      <c r="H123" s="56"/>
      <c r="I123" s="56"/>
      <c r="J123" s="56"/>
      <c r="K123" s="56"/>
      <c r="L123" s="56"/>
      <c r="M123" s="56"/>
      <c r="N123" s="56"/>
      <c r="O123" s="56"/>
      <c r="P123" s="56"/>
      <c r="Q123" s="56"/>
      <c r="R123" s="56"/>
      <c r="S123" s="56"/>
      <c r="T123" s="56"/>
      <c r="U123" s="56"/>
      <c r="V123" s="56"/>
      <c r="W123" s="56"/>
      <c r="X123" s="56"/>
      <c r="Y123" s="57"/>
      <c r="Z123" s="55" t="s">
        <v>77</v>
      </c>
      <c r="AA123" s="55"/>
      <c r="AB123" s="55"/>
      <c r="AC123" s="55"/>
      <c r="AD123" s="55"/>
      <c r="AE123" s="52" t="s">
        <v>113</v>
      </c>
      <c r="AF123" s="56"/>
      <c r="AG123" s="56"/>
      <c r="AH123" s="56"/>
      <c r="AI123" s="56"/>
      <c r="AJ123" s="56"/>
      <c r="AK123" s="56"/>
      <c r="AL123" s="56"/>
      <c r="AM123" s="56"/>
      <c r="AN123" s="57"/>
      <c r="AO123" s="58">
        <v>7.6</v>
      </c>
      <c r="AP123" s="58"/>
      <c r="AQ123" s="58"/>
      <c r="AR123" s="58"/>
      <c r="AS123" s="58"/>
      <c r="AT123" s="58"/>
      <c r="AU123" s="58"/>
      <c r="AV123" s="58"/>
      <c r="AW123" s="58">
        <v>0</v>
      </c>
      <c r="AX123" s="58"/>
      <c r="AY123" s="58"/>
      <c r="AZ123" s="58"/>
      <c r="BA123" s="58"/>
      <c r="BB123" s="58"/>
      <c r="BC123" s="58"/>
      <c r="BD123" s="58"/>
      <c r="BE123" s="58">
        <f t="shared" si="14"/>
        <v>7.6</v>
      </c>
      <c r="BF123" s="58"/>
      <c r="BG123" s="58"/>
      <c r="BH123" s="58"/>
      <c r="BI123" s="58"/>
      <c r="BJ123" s="58"/>
      <c r="BK123" s="58"/>
      <c r="BL123" s="58"/>
    </row>
    <row r="124" spans="1:64" s="29" customFormat="1" ht="20.25" customHeight="1" x14ac:dyDescent="0.2">
      <c r="A124" s="70">
        <v>3</v>
      </c>
      <c r="B124" s="70"/>
      <c r="C124" s="70"/>
      <c r="D124" s="70"/>
      <c r="E124" s="70"/>
      <c r="F124" s="70"/>
      <c r="G124" s="52" t="s">
        <v>117</v>
      </c>
      <c r="H124" s="56"/>
      <c r="I124" s="56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6"/>
      <c r="U124" s="56"/>
      <c r="V124" s="56"/>
      <c r="W124" s="56"/>
      <c r="X124" s="56"/>
      <c r="Y124" s="57"/>
      <c r="Z124" s="55" t="s">
        <v>77</v>
      </c>
      <c r="AA124" s="55"/>
      <c r="AB124" s="55"/>
      <c r="AC124" s="55"/>
      <c r="AD124" s="55"/>
      <c r="AE124" s="52" t="s">
        <v>113</v>
      </c>
      <c r="AF124" s="56"/>
      <c r="AG124" s="56"/>
      <c r="AH124" s="56"/>
      <c r="AI124" s="56"/>
      <c r="AJ124" s="56"/>
      <c r="AK124" s="56"/>
      <c r="AL124" s="56"/>
      <c r="AM124" s="56"/>
      <c r="AN124" s="57"/>
      <c r="AO124" s="58">
        <v>4.4400000000000004</v>
      </c>
      <c r="AP124" s="58"/>
      <c r="AQ124" s="58"/>
      <c r="AR124" s="58"/>
      <c r="AS124" s="58"/>
      <c r="AT124" s="58"/>
      <c r="AU124" s="58"/>
      <c r="AV124" s="58"/>
      <c r="AW124" s="58">
        <v>0</v>
      </c>
      <c r="AX124" s="58"/>
      <c r="AY124" s="58"/>
      <c r="AZ124" s="58"/>
      <c r="BA124" s="58"/>
      <c r="BB124" s="58"/>
      <c r="BC124" s="58"/>
      <c r="BD124" s="58"/>
      <c r="BE124" s="58">
        <f t="shared" si="14"/>
        <v>4.4400000000000004</v>
      </c>
      <c r="BF124" s="58"/>
      <c r="BG124" s="58"/>
      <c r="BH124" s="58"/>
      <c r="BI124" s="58"/>
      <c r="BJ124" s="58"/>
      <c r="BK124" s="58"/>
      <c r="BL124" s="58"/>
    </row>
    <row r="125" spans="1:64" s="29" customFormat="1" ht="20.25" customHeight="1" x14ac:dyDescent="0.2">
      <c r="A125" s="70">
        <v>3</v>
      </c>
      <c r="B125" s="70"/>
      <c r="C125" s="70"/>
      <c r="D125" s="70"/>
      <c r="E125" s="70"/>
      <c r="F125" s="70"/>
      <c r="G125" s="52" t="s">
        <v>118</v>
      </c>
      <c r="H125" s="56"/>
      <c r="I125" s="56"/>
      <c r="J125" s="56"/>
      <c r="K125" s="56"/>
      <c r="L125" s="56"/>
      <c r="M125" s="56"/>
      <c r="N125" s="56"/>
      <c r="O125" s="56"/>
      <c r="P125" s="56"/>
      <c r="Q125" s="56"/>
      <c r="R125" s="56"/>
      <c r="S125" s="56"/>
      <c r="T125" s="56"/>
      <c r="U125" s="56"/>
      <c r="V125" s="56"/>
      <c r="W125" s="56"/>
      <c r="X125" s="56"/>
      <c r="Y125" s="57"/>
      <c r="Z125" s="55" t="s">
        <v>77</v>
      </c>
      <c r="AA125" s="55"/>
      <c r="AB125" s="55"/>
      <c r="AC125" s="55"/>
      <c r="AD125" s="55"/>
      <c r="AE125" s="52" t="s">
        <v>113</v>
      </c>
      <c r="AF125" s="56"/>
      <c r="AG125" s="56"/>
      <c r="AH125" s="56"/>
      <c r="AI125" s="56"/>
      <c r="AJ125" s="56"/>
      <c r="AK125" s="56"/>
      <c r="AL125" s="56"/>
      <c r="AM125" s="56"/>
      <c r="AN125" s="57"/>
      <c r="AO125" s="58">
        <v>1.19</v>
      </c>
      <c r="AP125" s="58"/>
      <c r="AQ125" s="58"/>
      <c r="AR125" s="58"/>
      <c r="AS125" s="58"/>
      <c r="AT125" s="58"/>
      <c r="AU125" s="58"/>
      <c r="AV125" s="58"/>
      <c r="AW125" s="58">
        <v>0</v>
      </c>
      <c r="AX125" s="58"/>
      <c r="AY125" s="58"/>
      <c r="AZ125" s="58"/>
      <c r="BA125" s="58"/>
      <c r="BB125" s="58"/>
      <c r="BC125" s="58"/>
      <c r="BD125" s="58"/>
      <c r="BE125" s="58">
        <f t="shared" si="14"/>
        <v>1.19</v>
      </c>
      <c r="BF125" s="58"/>
      <c r="BG125" s="58"/>
      <c r="BH125" s="58"/>
      <c r="BI125" s="58"/>
      <c r="BJ125" s="58"/>
      <c r="BK125" s="58"/>
      <c r="BL125" s="58"/>
    </row>
    <row r="126" spans="1:64" s="29" customFormat="1" ht="27" customHeight="1" x14ac:dyDescent="0.2">
      <c r="A126" s="70">
        <v>3</v>
      </c>
      <c r="B126" s="70"/>
      <c r="C126" s="70"/>
      <c r="D126" s="70"/>
      <c r="E126" s="70"/>
      <c r="F126" s="70"/>
      <c r="G126" s="52" t="s">
        <v>119</v>
      </c>
      <c r="H126" s="56"/>
      <c r="I126" s="56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6"/>
      <c r="U126" s="56"/>
      <c r="V126" s="56"/>
      <c r="W126" s="56"/>
      <c r="X126" s="56"/>
      <c r="Y126" s="57"/>
      <c r="Z126" s="55" t="s">
        <v>77</v>
      </c>
      <c r="AA126" s="55"/>
      <c r="AB126" s="55"/>
      <c r="AC126" s="55"/>
      <c r="AD126" s="55"/>
      <c r="AE126" s="52" t="s">
        <v>113</v>
      </c>
      <c r="AF126" s="56"/>
      <c r="AG126" s="56"/>
      <c r="AH126" s="56"/>
      <c r="AI126" s="56"/>
      <c r="AJ126" s="56"/>
      <c r="AK126" s="56"/>
      <c r="AL126" s="56"/>
      <c r="AM126" s="56"/>
      <c r="AN126" s="57"/>
      <c r="AO126" s="58">
        <v>2.56</v>
      </c>
      <c r="AP126" s="58"/>
      <c r="AQ126" s="58"/>
      <c r="AR126" s="58"/>
      <c r="AS126" s="58"/>
      <c r="AT126" s="58"/>
      <c r="AU126" s="58"/>
      <c r="AV126" s="58"/>
      <c r="AW126" s="58">
        <v>0</v>
      </c>
      <c r="AX126" s="58"/>
      <c r="AY126" s="58"/>
      <c r="AZ126" s="58"/>
      <c r="BA126" s="58"/>
      <c r="BB126" s="58"/>
      <c r="BC126" s="58"/>
      <c r="BD126" s="58"/>
      <c r="BE126" s="58">
        <f t="shared" si="14"/>
        <v>2.56</v>
      </c>
      <c r="BF126" s="58"/>
      <c r="BG126" s="58"/>
      <c r="BH126" s="58"/>
      <c r="BI126" s="58"/>
      <c r="BJ126" s="58"/>
      <c r="BK126" s="58"/>
      <c r="BL126" s="58"/>
    </row>
    <row r="127" spans="1:64" s="29" customFormat="1" ht="25.5" customHeight="1" x14ac:dyDescent="0.2">
      <c r="A127" s="70">
        <v>3</v>
      </c>
      <c r="B127" s="70"/>
      <c r="C127" s="70"/>
      <c r="D127" s="70"/>
      <c r="E127" s="70"/>
      <c r="F127" s="70"/>
      <c r="G127" s="52" t="s">
        <v>120</v>
      </c>
      <c r="H127" s="56"/>
      <c r="I127" s="56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6"/>
      <c r="U127" s="56"/>
      <c r="V127" s="56"/>
      <c r="W127" s="56"/>
      <c r="X127" s="56"/>
      <c r="Y127" s="57"/>
      <c r="Z127" s="55" t="s">
        <v>77</v>
      </c>
      <c r="AA127" s="55"/>
      <c r="AB127" s="55"/>
      <c r="AC127" s="55"/>
      <c r="AD127" s="55"/>
      <c r="AE127" s="52" t="s">
        <v>113</v>
      </c>
      <c r="AF127" s="56"/>
      <c r="AG127" s="56"/>
      <c r="AH127" s="56"/>
      <c r="AI127" s="56"/>
      <c r="AJ127" s="56"/>
      <c r="AK127" s="56"/>
      <c r="AL127" s="56"/>
      <c r="AM127" s="56"/>
      <c r="AN127" s="57"/>
      <c r="AO127" s="139">
        <v>74155</v>
      </c>
      <c r="AP127" s="139"/>
      <c r="AQ127" s="139"/>
      <c r="AR127" s="139"/>
      <c r="AS127" s="139"/>
      <c r="AT127" s="139"/>
      <c r="AU127" s="139"/>
      <c r="AV127" s="139"/>
      <c r="AW127" s="58">
        <v>0</v>
      </c>
      <c r="AX127" s="58"/>
      <c r="AY127" s="58"/>
      <c r="AZ127" s="58"/>
      <c r="BA127" s="58"/>
      <c r="BB127" s="58"/>
      <c r="BC127" s="58"/>
      <c r="BD127" s="58"/>
      <c r="BE127" s="139">
        <f t="shared" si="14"/>
        <v>74155</v>
      </c>
      <c r="BF127" s="139"/>
      <c r="BG127" s="139"/>
      <c r="BH127" s="139"/>
      <c r="BI127" s="139"/>
      <c r="BJ127" s="139"/>
      <c r="BK127" s="139"/>
      <c r="BL127" s="139"/>
    </row>
    <row r="128" spans="1:64" s="29" customFormat="1" ht="20.25" customHeight="1" x14ac:dyDescent="0.2">
      <c r="A128" s="80">
        <v>0</v>
      </c>
      <c r="B128" s="80"/>
      <c r="C128" s="80"/>
      <c r="D128" s="80"/>
      <c r="E128" s="80"/>
      <c r="F128" s="80"/>
      <c r="G128" s="81" t="s">
        <v>124</v>
      </c>
      <c r="H128" s="82"/>
      <c r="I128" s="82"/>
      <c r="J128" s="82"/>
      <c r="K128" s="82"/>
      <c r="L128" s="82"/>
      <c r="M128" s="82"/>
      <c r="N128" s="82"/>
      <c r="O128" s="82"/>
      <c r="P128" s="82"/>
      <c r="Q128" s="82"/>
      <c r="R128" s="82"/>
      <c r="S128" s="82"/>
      <c r="T128" s="82"/>
      <c r="U128" s="82"/>
      <c r="V128" s="82"/>
      <c r="W128" s="82"/>
      <c r="X128" s="82"/>
      <c r="Y128" s="83"/>
      <c r="Z128" s="84"/>
      <c r="AA128" s="84"/>
      <c r="AB128" s="84"/>
      <c r="AC128" s="84"/>
      <c r="AD128" s="84"/>
      <c r="AE128" s="81"/>
      <c r="AF128" s="82"/>
      <c r="AG128" s="82"/>
      <c r="AH128" s="82"/>
      <c r="AI128" s="82"/>
      <c r="AJ128" s="82"/>
      <c r="AK128" s="82"/>
      <c r="AL128" s="82"/>
      <c r="AM128" s="82"/>
      <c r="AN128" s="83"/>
      <c r="AO128" s="59"/>
      <c r="AP128" s="59"/>
      <c r="AQ128" s="59"/>
      <c r="AR128" s="59"/>
      <c r="AS128" s="59"/>
      <c r="AT128" s="59"/>
      <c r="AU128" s="59"/>
      <c r="AV128" s="59"/>
      <c r="AW128" s="59"/>
      <c r="AX128" s="59"/>
      <c r="AY128" s="59"/>
      <c r="AZ128" s="59"/>
      <c r="BA128" s="59"/>
      <c r="BB128" s="59"/>
      <c r="BC128" s="59"/>
      <c r="BD128" s="59"/>
      <c r="BE128" s="59"/>
      <c r="BF128" s="59"/>
      <c r="BG128" s="59"/>
      <c r="BH128" s="59"/>
      <c r="BI128" s="59"/>
      <c r="BJ128" s="59"/>
      <c r="BK128" s="59"/>
      <c r="BL128" s="59"/>
    </row>
    <row r="129" spans="1:64" s="29" customFormat="1" ht="29.25" customHeight="1" x14ac:dyDescent="0.2">
      <c r="A129" s="70">
        <v>3</v>
      </c>
      <c r="B129" s="70"/>
      <c r="C129" s="70"/>
      <c r="D129" s="70"/>
      <c r="E129" s="70"/>
      <c r="F129" s="70"/>
      <c r="G129" s="52" t="s">
        <v>128</v>
      </c>
      <c r="H129" s="56"/>
      <c r="I129" s="56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6"/>
      <c r="U129" s="56"/>
      <c r="V129" s="56"/>
      <c r="W129" s="56"/>
      <c r="X129" s="56"/>
      <c r="Y129" s="57"/>
      <c r="Z129" s="55" t="s">
        <v>126</v>
      </c>
      <c r="AA129" s="55"/>
      <c r="AB129" s="55"/>
      <c r="AC129" s="55"/>
      <c r="AD129" s="55"/>
      <c r="AE129" s="52" t="s">
        <v>113</v>
      </c>
      <c r="AF129" s="56"/>
      <c r="AG129" s="56"/>
      <c r="AH129" s="56"/>
      <c r="AI129" s="56"/>
      <c r="AJ129" s="56"/>
      <c r="AK129" s="56"/>
      <c r="AL129" s="56"/>
      <c r="AM129" s="56"/>
      <c r="AN129" s="57"/>
      <c r="AO129" s="58">
        <v>100</v>
      </c>
      <c r="AP129" s="58"/>
      <c r="AQ129" s="58"/>
      <c r="AR129" s="58"/>
      <c r="AS129" s="58"/>
      <c r="AT129" s="58"/>
      <c r="AU129" s="58"/>
      <c r="AV129" s="58"/>
      <c r="AW129" s="58">
        <v>0</v>
      </c>
      <c r="AX129" s="58"/>
      <c r="AY129" s="58"/>
      <c r="AZ129" s="58"/>
      <c r="BA129" s="58"/>
      <c r="BB129" s="58"/>
      <c r="BC129" s="58"/>
      <c r="BD129" s="58"/>
      <c r="BE129" s="58">
        <f t="shared" ref="BE129" si="15">AO129+AW129</f>
        <v>100</v>
      </c>
      <c r="BF129" s="58"/>
      <c r="BG129" s="58"/>
      <c r="BH129" s="58"/>
      <c r="BI129" s="58"/>
      <c r="BJ129" s="58"/>
      <c r="BK129" s="58"/>
      <c r="BL129" s="58"/>
    </row>
    <row r="130" spans="1:64" s="29" customFormat="1" ht="24.75" customHeight="1" x14ac:dyDescent="0.2">
      <c r="A130" s="80">
        <v>4</v>
      </c>
      <c r="B130" s="80"/>
      <c r="C130" s="80"/>
      <c r="D130" s="80"/>
      <c r="E130" s="80"/>
      <c r="F130" s="80"/>
      <c r="G130" s="85" t="s">
        <v>68</v>
      </c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86"/>
      <c r="X130" s="86"/>
      <c r="Y130" s="86"/>
      <c r="Z130" s="86"/>
      <c r="AA130" s="86"/>
      <c r="AB130" s="86"/>
      <c r="AC130" s="86"/>
      <c r="AD130" s="86"/>
      <c r="AE130" s="86"/>
      <c r="AF130" s="86"/>
      <c r="AG130" s="86"/>
      <c r="AH130" s="86"/>
      <c r="AI130" s="86"/>
      <c r="AJ130" s="86"/>
      <c r="AK130" s="86"/>
      <c r="AL130" s="86"/>
      <c r="AM130" s="86"/>
      <c r="AN130" s="86"/>
      <c r="AO130" s="86"/>
      <c r="AP130" s="86"/>
      <c r="AQ130" s="86"/>
      <c r="AR130" s="86"/>
      <c r="AS130" s="86"/>
      <c r="AT130" s="86"/>
      <c r="AU130" s="86"/>
      <c r="AV130" s="86"/>
      <c r="AW130" s="86"/>
      <c r="AX130" s="86"/>
      <c r="AY130" s="86"/>
      <c r="AZ130" s="86"/>
      <c r="BA130" s="86"/>
      <c r="BB130" s="86"/>
      <c r="BC130" s="86"/>
      <c r="BD130" s="86"/>
      <c r="BE130" s="86"/>
      <c r="BF130" s="86"/>
      <c r="BG130" s="86"/>
      <c r="BH130" s="86"/>
      <c r="BI130" s="86"/>
      <c r="BJ130" s="86"/>
      <c r="BK130" s="86"/>
      <c r="BL130" s="87"/>
    </row>
    <row r="131" spans="1:64" s="29" customFormat="1" ht="21" customHeight="1" x14ac:dyDescent="0.2">
      <c r="A131" s="80">
        <v>0</v>
      </c>
      <c r="B131" s="80"/>
      <c r="C131" s="80"/>
      <c r="D131" s="80"/>
      <c r="E131" s="80"/>
      <c r="F131" s="80"/>
      <c r="G131" s="88" t="s">
        <v>75</v>
      </c>
      <c r="H131" s="89"/>
      <c r="I131" s="89"/>
      <c r="J131" s="89"/>
      <c r="K131" s="89"/>
      <c r="L131" s="89"/>
      <c r="M131" s="89"/>
      <c r="N131" s="89"/>
      <c r="O131" s="89"/>
      <c r="P131" s="89"/>
      <c r="Q131" s="89"/>
      <c r="R131" s="89"/>
      <c r="S131" s="89"/>
      <c r="T131" s="89"/>
      <c r="U131" s="89"/>
      <c r="V131" s="89"/>
      <c r="W131" s="89"/>
      <c r="X131" s="89"/>
      <c r="Y131" s="90"/>
      <c r="Z131" s="84"/>
      <c r="AA131" s="84"/>
      <c r="AB131" s="84"/>
      <c r="AC131" s="84"/>
      <c r="AD131" s="84"/>
      <c r="AE131" s="91"/>
      <c r="AF131" s="91"/>
      <c r="AG131" s="91"/>
      <c r="AH131" s="91"/>
      <c r="AI131" s="91"/>
      <c r="AJ131" s="91"/>
      <c r="AK131" s="91"/>
      <c r="AL131" s="91"/>
      <c r="AM131" s="91"/>
      <c r="AN131" s="85"/>
      <c r="AO131" s="59"/>
      <c r="AP131" s="59"/>
      <c r="AQ131" s="59"/>
      <c r="AR131" s="59"/>
      <c r="AS131" s="59"/>
      <c r="AT131" s="59"/>
      <c r="AU131" s="59"/>
      <c r="AV131" s="59"/>
      <c r="AW131" s="59"/>
      <c r="AX131" s="59"/>
      <c r="AY131" s="59"/>
      <c r="AZ131" s="59"/>
      <c r="BA131" s="59"/>
      <c r="BB131" s="59"/>
      <c r="BC131" s="59"/>
      <c r="BD131" s="59"/>
      <c r="BE131" s="59"/>
      <c r="BF131" s="59"/>
      <c r="BG131" s="59"/>
      <c r="BH131" s="59"/>
      <c r="BI131" s="59"/>
      <c r="BJ131" s="59"/>
      <c r="BK131" s="59"/>
      <c r="BL131" s="59"/>
    </row>
    <row r="132" spans="1:64" s="29" customFormat="1" ht="12.75" customHeight="1" x14ac:dyDescent="0.2">
      <c r="A132" s="70">
        <v>4</v>
      </c>
      <c r="B132" s="70"/>
      <c r="C132" s="70"/>
      <c r="D132" s="70"/>
      <c r="E132" s="70"/>
      <c r="F132" s="70"/>
      <c r="G132" s="52" t="s">
        <v>87</v>
      </c>
      <c r="H132" s="56"/>
      <c r="I132" s="56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6"/>
      <c r="U132" s="56"/>
      <c r="V132" s="56"/>
      <c r="W132" s="56"/>
      <c r="X132" s="56"/>
      <c r="Y132" s="57"/>
      <c r="Z132" s="55" t="s">
        <v>77</v>
      </c>
      <c r="AA132" s="55"/>
      <c r="AB132" s="55"/>
      <c r="AC132" s="55"/>
      <c r="AD132" s="55"/>
      <c r="AE132" s="55" t="s">
        <v>78</v>
      </c>
      <c r="AF132" s="55"/>
      <c r="AG132" s="55"/>
      <c r="AH132" s="55"/>
      <c r="AI132" s="55"/>
      <c r="AJ132" s="55"/>
      <c r="AK132" s="55"/>
      <c r="AL132" s="55"/>
      <c r="AM132" s="55"/>
      <c r="AN132" s="60"/>
      <c r="AO132" s="58">
        <v>419243</v>
      </c>
      <c r="AP132" s="58"/>
      <c r="AQ132" s="58"/>
      <c r="AR132" s="58"/>
      <c r="AS132" s="58"/>
      <c r="AT132" s="58"/>
      <c r="AU132" s="58"/>
      <c r="AV132" s="58"/>
      <c r="AW132" s="58">
        <v>0</v>
      </c>
      <c r="AX132" s="58"/>
      <c r="AY132" s="58"/>
      <c r="AZ132" s="58"/>
      <c r="BA132" s="58"/>
      <c r="BB132" s="58"/>
      <c r="BC132" s="58"/>
      <c r="BD132" s="58"/>
      <c r="BE132" s="58">
        <f t="shared" ref="BE132" si="16">AO132+AW132</f>
        <v>419243</v>
      </c>
      <c r="BF132" s="58"/>
      <c r="BG132" s="58"/>
      <c r="BH132" s="58"/>
      <c r="BI132" s="58"/>
      <c r="BJ132" s="58"/>
      <c r="BK132" s="58"/>
      <c r="BL132" s="58"/>
    </row>
    <row r="133" spans="1:64" s="29" customFormat="1" ht="24" customHeight="1" x14ac:dyDescent="0.2">
      <c r="A133" s="80">
        <v>0</v>
      </c>
      <c r="B133" s="80"/>
      <c r="C133" s="80"/>
      <c r="D133" s="80"/>
      <c r="E133" s="80"/>
      <c r="F133" s="80"/>
      <c r="G133" s="81" t="s">
        <v>90</v>
      </c>
      <c r="H133" s="82"/>
      <c r="I133" s="82"/>
      <c r="J133" s="82"/>
      <c r="K133" s="82"/>
      <c r="L133" s="82"/>
      <c r="M133" s="82"/>
      <c r="N133" s="82"/>
      <c r="O133" s="82"/>
      <c r="P133" s="82"/>
      <c r="Q133" s="82"/>
      <c r="R133" s="82"/>
      <c r="S133" s="82"/>
      <c r="T133" s="82"/>
      <c r="U133" s="82"/>
      <c r="V133" s="82"/>
      <c r="W133" s="82"/>
      <c r="X133" s="82"/>
      <c r="Y133" s="83"/>
      <c r="Z133" s="84"/>
      <c r="AA133" s="84"/>
      <c r="AB133" s="84"/>
      <c r="AC133" s="84"/>
      <c r="AD133" s="84"/>
      <c r="AE133" s="84"/>
      <c r="AF133" s="84"/>
      <c r="AG133" s="84"/>
      <c r="AH133" s="84"/>
      <c r="AI133" s="84"/>
      <c r="AJ133" s="84"/>
      <c r="AK133" s="84"/>
      <c r="AL133" s="84"/>
      <c r="AM133" s="84"/>
      <c r="AN133" s="88"/>
      <c r="AO133" s="59"/>
      <c r="AP133" s="59"/>
      <c r="AQ133" s="59"/>
      <c r="AR133" s="59"/>
      <c r="AS133" s="59"/>
      <c r="AT133" s="59"/>
      <c r="AU133" s="59"/>
      <c r="AV133" s="59"/>
      <c r="AW133" s="59"/>
      <c r="AX133" s="59"/>
      <c r="AY133" s="59"/>
      <c r="AZ133" s="59"/>
      <c r="BA133" s="59"/>
      <c r="BB133" s="59"/>
      <c r="BC133" s="59"/>
      <c r="BD133" s="59"/>
      <c r="BE133" s="59"/>
      <c r="BF133" s="59"/>
      <c r="BG133" s="59"/>
      <c r="BH133" s="59"/>
      <c r="BI133" s="59"/>
      <c r="BJ133" s="59"/>
      <c r="BK133" s="59"/>
      <c r="BL133" s="59"/>
    </row>
    <row r="134" spans="1:64" s="29" customFormat="1" ht="18.75" customHeight="1" x14ac:dyDescent="0.2">
      <c r="A134" s="70">
        <v>4</v>
      </c>
      <c r="B134" s="70"/>
      <c r="C134" s="70"/>
      <c r="D134" s="70"/>
      <c r="E134" s="70"/>
      <c r="F134" s="70"/>
      <c r="G134" s="52" t="s">
        <v>107</v>
      </c>
      <c r="H134" s="56"/>
      <c r="I134" s="56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6"/>
      <c r="U134" s="56"/>
      <c r="V134" s="56"/>
      <c r="W134" s="56"/>
      <c r="X134" s="56"/>
      <c r="Y134" s="57"/>
      <c r="Z134" s="55" t="s">
        <v>97</v>
      </c>
      <c r="AA134" s="55"/>
      <c r="AB134" s="55"/>
      <c r="AC134" s="55"/>
      <c r="AD134" s="55"/>
      <c r="AE134" s="52" t="s">
        <v>100</v>
      </c>
      <c r="AF134" s="56"/>
      <c r="AG134" s="56"/>
      <c r="AH134" s="56"/>
      <c r="AI134" s="56"/>
      <c r="AJ134" s="56"/>
      <c r="AK134" s="56"/>
      <c r="AL134" s="56"/>
      <c r="AM134" s="56"/>
      <c r="AN134" s="57"/>
      <c r="AO134" s="58">
        <v>16180</v>
      </c>
      <c r="AP134" s="58"/>
      <c r="AQ134" s="58"/>
      <c r="AR134" s="58"/>
      <c r="AS134" s="58"/>
      <c r="AT134" s="58"/>
      <c r="AU134" s="58"/>
      <c r="AV134" s="58"/>
      <c r="AW134" s="58">
        <v>0</v>
      </c>
      <c r="AX134" s="58"/>
      <c r="AY134" s="58"/>
      <c r="AZ134" s="58"/>
      <c r="BA134" s="58"/>
      <c r="BB134" s="58"/>
      <c r="BC134" s="58"/>
      <c r="BD134" s="58"/>
      <c r="BE134" s="58">
        <f t="shared" ref="BE134" si="17">AO134+AW134</f>
        <v>16180</v>
      </c>
      <c r="BF134" s="58"/>
      <c r="BG134" s="58"/>
      <c r="BH134" s="58"/>
      <c r="BI134" s="58"/>
      <c r="BJ134" s="58"/>
      <c r="BK134" s="58"/>
      <c r="BL134" s="58"/>
    </row>
    <row r="135" spans="1:64" s="29" customFormat="1" ht="15.75" customHeight="1" x14ac:dyDescent="0.2">
      <c r="A135" s="80">
        <v>0</v>
      </c>
      <c r="B135" s="80"/>
      <c r="C135" s="80"/>
      <c r="D135" s="80"/>
      <c r="E135" s="80"/>
      <c r="F135" s="80"/>
      <c r="G135" s="81" t="s">
        <v>111</v>
      </c>
      <c r="H135" s="82"/>
      <c r="I135" s="82"/>
      <c r="J135" s="82"/>
      <c r="K135" s="82"/>
      <c r="L135" s="82"/>
      <c r="M135" s="82"/>
      <c r="N135" s="82"/>
      <c r="O135" s="82"/>
      <c r="P135" s="82"/>
      <c r="Q135" s="82"/>
      <c r="R135" s="82"/>
      <c r="S135" s="82"/>
      <c r="T135" s="82"/>
      <c r="U135" s="82"/>
      <c r="V135" s="82"/>
      <c r="W135" s="82"/>
      <c r="X135" s="82"/>
      <c r="Y135" s="83"/>
      <c r="Z135" s="84"/>
      <c r="AA135" s="84"/>
      <c r="AB135" s="84"/>
      <c r="AC135" s="84"/>
      <c r="AD135" s="84"/>
      <c r="AE135" s="81"/>
      <c r="AF135" s="82"/>
      <c r="AG135" s="82"/>
      <c r="AH135" s="82"/>
      <c r="AI135" s="82"/>
      <c r="AJ135" s="82"/>
      <c r="AK135" s="82"/>
      <c r="AL135" s="82"/>
      <c r="AM135" s="82"/>
      <c r="AN135" s="83"/>
      <c r="AO135" s="59"/>
      <c r="AP135" s="59"/>
      <c r="AQ135" s="59"/>
      <c r="AR135" s="59"/>
      <c r="AS135" s="59"/>
      <c r="AT135" s="59"/>
      <c r="AU135" s="59"/>
      <c r="AV135" s="59"/>
      <c r="AW135" s="59"/>
      <c r="AX135" s="59"/>
      <c r="AY135" s="59"/>
      <c r="AZ135" s="59"/>
      <c r="BA135" s="59"/>
      <c r="BB135" s="59"/>
      <c r="BC135" s="59"/>
      <c r="BD135" s="59"/>
      <c r="BE135" s="59"/>
      <c r="BF135" s="59"/>
      <c r="BG135" s="59"/>
      <c r="BH135" s="59"/>
      <c r="BI135" s="59"/>
      <c r="BJ135" s="59"/>
      <c r="BK135" s="59"/>
      <c r="BL135" s="59"/>
    </row>
    <row r="136" spans="1:64" s="29" customFormat="1" ht="30" customHeight="1" x14ac:dyDescent="0.2">
      <c r="A136" s="70">
        <v>4</v>
      </c>
      <c r="B136" s="70"/>
      <c r="C136" s="70"/>
      <c r="D136" s="70"/>
      <c r="E136" s="70"/>
      <c r="F136" s="70"/>
      <c r="G136" s="52" t="s">
        <v>121</v>
      </c>
      <c r="H136" s="56"/>
      <c r="I136" s="56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6"/>
      <c r="U136" s="56"/>
      <c r="V136" s="56"/>
      <c r="W136" s="56"/>
      <c r="X136" s="56"/>
      <c r="Y136" s="57"/>
      <c r="Z136" s="55" t="s">
        <v>77</v>
      </c>
      <c r="AA136" s="55"/>
      <c r="AB136" s="55"/>
      <c r="AC136" s="55"/>
      <c r="AD136" s="55"/>
      <c r="AE136" s="52" t="s">
        <v>113</v>
      </c>
      <c r="AF136" s="56"/>
      <c r="AG136" s="56"/>
      <c r="AH136" s="56"/>
      <c r="AI136" s="56"/>
      <c r="AJ136" s="56"/>
      <c r="AK136" s="56"/>
      <c r="AL136" s="56"/>
      <c r="AM136" s="56"/>
      <c r="AN136" s="57"/>
      <c r="AO136" s="58">
        <v>25.91</v>
      </c>
      <c r="AP136" s="58"/>
      <c r="AQ136" s="58"/>
      <c r="AR136" s="58"/>
      <c r="AS136" s="58"/>
      <c r="AT136" s="58"/>
      <c r="AU136" s="58"/>
      <c r="AV136" s="58"/>
      <c r="AW136" s="58">
        <v>0</v>
      </c>
      <c r="AX136" s="58"/>
      <c r="AY136" s="58"/>
      <c r="AZ136" s="58"/>
      <c r="BA136" s="58"/>
      <c r="BB136" s="58"/>
      <c r="BC136" s="58"/>
      <c r="BD136" s="58"/>
      <c r="BE136" s="58">
        <f t="shared" ref="BE136" si="18">AO136+AW136</f>
        <v>25.91</v>
      </c>
      <c r="BF136" s="58"/>
      <c r="BG136" s="58"/>
      <c r="BH136" s="58"/>
      <c r="BI136" s="58"/>
      <c r="BJ136" s="58"/>
      <c r="BK136" s="58"/>
      <c r="BL136" s="58"/>
    </row>
    <row r="137" spans="1:64" s="29" customFormat="1" ht="17.25" customHeight="1" x14ac:dyDescent="0.2">
      <c r="A137" s="80">
        <v>0</v>
      </c>
      <c r="B137" s="80"/>
      <c r="C137" s="80"/>
      <c r="D137" s="80"/>
      <c r="E137" s="80"/>
      <c r="F137" s="80"/>
      <c r="G137" s="81" t="s">
        <v>124</v>
      </c>
      <c r="H137" s="82"/>
      <c r="I137" s="82"/>
      <c r="J137" s="82"/>
      <c r="K137" s="82"/>
      <c r="L137" s="82"/>
      <c r="M137" s="82"/>
      <c r="N137" s="82"/>
      <c r="O137" s="82"/>
      <c r="P137" s="82"/>
      <c r="Q137" s="82"/>
      <c r="R137" s="82"/>
      <c r="S137" s="82"/>
      <c r="T137" s="82"/>
      <c r="U137" s="82"/>
      <c r="V137" s="82"/>
      <c r="W137" s="82"/>
      <c r="X137" s="82"/>
      <c r="Y137" s="83"/>
      <c r="Z137" s="84"/>
      <c r="AA137" s="84"/>
      <c r="AB137" s="84"/>
      <c r="AC137" s="84"/>
      <c r="AD137" s="84"/>
      <c r="AE137" s="81"/>
      <c r="AF137" s="82"/>
      <c r="AG137" s="82"/>
      <c r="AH137" s="82"/>
      <c r="AI137" s="82"/>
      <c r="AJ137" s="82"/>
      <c r="AK137" s="82"/>
      <c r="AL137" s="82"/>
      <c r="AM137" s="82"/>
      <c r="AN137" s="83"/>
      <c r="AO137" s="59"/>
      <c r="AP137" s="59"/>
      <c r="AQ137" s="59"/>
      <c r="AR137" s="59"/>
      <c r="AS137" s="59"/>
      <c r="AT137" s="59"/>
      <c r="AU137" s="59"/>
      <c r="AV137" s="59"/>
      <c r="AW137" s="59"/>
      <c r="AX137" s="59"/>
      <c r="AY137" s="59"/>
      <c r="AZ137" s="59"/>
      <c r="BA137" s="59"/>
      <c r="BB137" s="59"/>
      <c r="BC137" s="59"/>
      <c r="BD137" s="59"/>
      <c r="BE137" s="59"/>
      <c r="BF137" s="59"/>
      <c r="BG137" s="59"/>
      <c r="BH137" s="59"/>
      <c r="BI137" s="59"/>
      <c r="BJ137" s="59"/>
      <c r="BK137" s="59"/>
      <c r="BL137" s="59"/>
    </row>
    <row r="138" spans="1:64" ht="21" customHeight="1" x14ac:dyDescent="0.2">
      <c r="A138" s="70">
        <v>4</v>
      </c>
      <c r="B138" s="70"/>
      <c r="C138" s="70"/>
      <c r="D138" s="70"/>
      <c r="E138" s="70"/>
      <c r="F138" s="70"/>
      <c r="G138" s="52" t="s">
        <v>129</v>
      </c>
      <c r="H138" s="56"/>
      <c r="I138" s="56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6"/>
      <c r="U138" s="56"/>
      <c r="V138" s="56"/>
      <c r="W138" s="56"/>
      <c r="X138" s="56"/>
      <c r="Y138" s="57"/>
      <c r="Z138" s="55" t="s">
        <v>126</v>
      </c>
      <c r="AA138" s="55"/>
      <c r="AB138" s="55"/>
      <c r="AC138" s="55"/>
      <c r="AD138" s="55"/>
      <c r="AE138" s="52" t="s">
        <v>113</v>
      </c>
      <c r="AF138" s="56"/>
      <c r="AG138" s="56"/>
      <c r="AH138" s="56"/>
      <c r="AI138" s="56"/>
      <c r="AJ138" s="56"/>
      <c r="AK138" s="56"/>
      <c r="AL138" s="56"/>
      <c r="AM138" s="56"/>
      <c r="AN138" s="57"/>
      <c r="AO138" s="58">
        <v>100</v>
      </c>
      <c r="AP138" s="58"/>
      <c r="AQ138" s="58"/>
      <c r="AR138" s="58"/>
      <c r="AS138" s="58"/>
      <c r="AT138" s="58"/>
      <c r="AU138" s="58"/>
      <c r="AV138" s="58"/>
      <c r="AW138" s="58">
        <v>0</v>
      </c>
      <c r="AX138" s="58"/>
      <c r="AY138" s="58"/>
      <c r="AZ138" s="58"/>
      <c r="BA138" s="58"/>
      <c r="BB138" s="58"/>
      <c r="BC138" s="58"/>
      <c r="BD138" s="58"/>
      <c r="BE138" s="58">
        <f t="shared" ref="BE138" si="19">AO138+AW138</f>
        <v>100</v>
      </c>
      <c r="BF138" s="58"/>
      <c r="BG138" s="58"/>
      <c r="BH138" s="58"/>
      <c r="BI138" s="58"/>
      <c r="BJ138" s="58"/>
      <c r="BK138" s="58"/>
      <c r="BL138" s="58"/>
    </row>
    <row r="139" spans="1:64" s="29" customFormat="1" ht="24.75" customHeight="1" x14ac:dyDescent="0.2">
      <c r="A139" s="80">
        <v>5</v>
      </c>
      <c r="B139" s="80"/>
      <c r="C139" s="80"/>
      <c r="D139" s="80"/>
      <c r="E139" s="80"/>
      <c r="F139" s="80"/>
      <c r="G139" s="85" t="s">
        <v>69</v>
      </c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6"/>
      <c r="T139" s="86"/>
      <c r="U139" s="86"/>
      <c r="V139" s="86"/>
      <c r="W139" s="86"/>
      <c r="X139" s="86"/>
      <c r="Y139" s="86"/>
      <c r="Z139" s="86"/>
      <c r="AA139" s="86"/>
      <c r="AB139" s="86"/>
      <c r="AC139" s="86"/>
      <c r="AD139" s="86"/>
      <c r="AE139" s="86"/>
      <c r="AF139" s="86"/>
      <c r="AG139" s="86"/>
      <c r="AH139" s="86"/>
      <c r="AI139" s="86"/>
      <c r="AJ139" s="86"/>
      <c r="AK139" s="86"/>
      <c r="AL139" s="86"/>
      <c r="AM139" s="86"/>
      <c r="AN139" s="86"/>
      <c r="AO139" s="86"/>
      <c r="AP139" s="86"/>
      <c r="AQ139" s="86"/>
      <c r="AR139" s="86"/>
      <c r="AS139" s="86"/>
      <c r="AT139" s="86"/>
      <c r="AU139" s="86"/>
      <c r="AV139" s="86"/>
      <c r="AW139" s="86"/>
      <c r="AX139" s="86"/>
      <c r="AY139" s="86"/>
      <c r="AZ139" s="86"/>
      <c r="BA139" s="86"/>
      <c r="BB139" s="86"/>
      <c r="BC139" s="86"/>
      <c r="BD139" s="86"/>
      <c r="BE139" s="86"/>
      <c r="BF139" s="86"/>
      <c r="BG139" s="86"/>
      <c r="BH139" s="86"/>
      <c r="BI139" s="86"/>
      <c r="BJ139" s="86"/>
      <c r="BK139" s="86"/>
      <c r="BL139" s="87"/>
    </row>
    <row r="140" spans="1:64" s="29" customFormat="1" ht="17.25" customHeight="1" x14ac:dyDescent="0.2">
      <c r="A140" s="80">
        <v>0</v>
      </c>
      <c r="B140" s="80"/>
      <c r="C140" s="80"/>
      <c r="D140" s="80"/>
      <c r="E140" s="80"/>
      <c r="F140" s="80"/>
      <c r="G140" s="88" t="s">
        <v>75</v>
      </c>
      <c r="H140" s="89"/>
      <c r="I140" s="89"/>
      <c r="J140" s="89"/>
      <c r="K140" s="89"/>
      <c r="L140" s="89"/>
      <c r="M140" s="89"/>
      <c r="N140" s="89"/>
      <c r="O140" s="89"/>
      <c r="P140" s="89"/>
      <c r="Q140" s="89"/>
      <c r="R140" s="89"/>
      <c r="S140" s="89"/>
      <c r="T140" s="89"/>
      <c r="U140" s="89"/>
      <c r="V140" s="89"/>
      <c r="W140" s="89"/>
      <c r="X140" s="89"/>
      <c r="Y140" s="90"/>
      <c r="Z140" s="84"/>
      <c r="AA140" s="84"/>
      <c r="AB140" s="84"/>
      <c r="AC140" s="84"/>
      <c r="AD140" s="84"/>
      <c r="AE140" s="91"/>
      <c r="AF140" s="91"/>
      <c r="AG140" s="91"/>
      <c r="AH140" s="91"/>
      <c r="AI140" s="91"/>
      <c r="AJ140" s="91"/>
      <c r="AK140" s="91"/>
      <c r="AL140" s="91"/>
      <c r="AM140" s="91"/>
      <c r="AN140" s="85"/>
      <c r="AO140" s="59"/>
      <c r="AP140" s="59"/>
      <c r="AQ140" s="59"/>
      <c r="AR140" s="59"/>
      <c r="AS140" s="59"/>
      <c r="AT140" s="59"/>
      <c r="AU140" s="59"/>
      <c r="AV140" s="59"/>
      <c r="AW140" s="59"/>
      <c r="AX140" s="59"/>
      <c r="AY140" s="59"/>
      <c r="AZ140" s="59"/>
      <c r="BA140" s="59"/>
      <c r="BB140" s="59"/>
      <c r="BC140" s="59"/>
      <c r="BD140" s="59"/>
      <c r="BE140" s="59"/>
      <c r="BF140" s="59"/>
      <c r="BG140" s="59"/>
      <c r="BH140" s="59"/>
      <c r="BI140" s="59"/>
      <c r="BJ140" s="59"/>
      <c r="BK140" s="59"/>
      <c r="BL140" s="59"/>
    </row>
    <row r="141" spans="1:64" s="29" customFormat="1" ht="19.5" customHeight="1" x14ac:dyDescent="0.2">
      <c r="A141" s="70">
        <v>5</v>
      </c>
      <c r="B141" s="70"/>
      <c r="C141" s="70"/>
      <c r="D141" s="70"/>
      <c r="E141" s="70"/>
      <c r="F141" s="70"/>
      <c r="G141" s="52" t="s">
        <v>88</v>
      </c>
      <c r="H141" s="56"/>
      <c r="I141" s="56"/>
      <c r="J141" s="56"/>
      <c r="K141" s="56"/>
      <c r="L141" s="56"/>
      <c r="M141" s="56"/>
      <c r="N141" s="56"/>
      <c r="O141" s="56"/>
      <c r="P141" s="56"/>
      <c r="Q141" s="56"/>
      <c r="R141" s="56"/>
      <c r="S141" s="56"/>
      <c r="T141" s="56"/>
      <c r="U141" s="56"/>
      <c r="V141" s="56"/>
      <c r="W141" s="56"/>
      <c r="X141" s="56"/>
      <c r="Y141" s="57"/>
      <c r="Z141" s="55" t="s">
        <v>77</v>
      </c>
      <c r="AA141" s="55"/>
      <c r="AB141" s="55"/>
      <c r="AC141" s="55"/>
      <c r="AD141" s="55"/>
      <c r="AE141" s="55" t="s">
        <v>78</v>
      </c>
      <c r="AF141" s="55"/>
      <c r="AG141" s="55"/>
      <c r="AH141" s="55"/>
      <c r="AI141" s="55"/>
      <c r="AJ141" s="55"/>
      <c r="AK141" s="55"/>
      <c r="AL141" s="55"/>
      <c r="AM141" s="55"/>
      <c r="AN141" s="60"/>
      <c r="AO141" s="58">
        <v>657448</v>
      </c>
      <c r="AP141" s="58"/>
      <c r="AQ141" s="58"/>
      <c r="AR141" s="58"/>
      <c r="AS141" s="58"/>
      <c r="AT141" s="58"/>
      <c r="AU141" s="58"/>
      <c r="AV141" s="58"/>
      <c r="AW141" s="58">
        <v>0</v>
      </c>
      <c r="AX141" s="58"/>
      <c r="AY141" s="58"/>
      <c r="AZ141" s="58"/>
      <c r="BA141" s="58"/>
      <c r="BB141" s="58"/>
      <c r="BC141" s="58"/>
      <c r="BD141" s="58"/>
      <c r="BE141" s="58">
        <f t="shared" ref="BE141" si="20">AO141+AW141</f>
        <v>657448</v>
      </c>
      <c r="BF141" s="58"/>
      <c r="BG141" s="58"/>
      <c r="BH141" s="58"/>
      <c r="BI141" s="58"/>
      <c r="BJ141" s="58"/>
      <c r="BK141" s="58"/>
      <c r="BL141" s="58"/>
    </row>
    <row r="142" spans="1:64" s="29" customFormat="1" ht="18" customHeight="1" x14ac:dyDescent="0.2">
      <c r="A142" s="80">
        <v>0</v>
      </c>
      <c r="B142" s="80"/>
      <c r="C142" s="80"/>
      <c r="D142" s="80"/>
      <c r="E142" s="80"/>
      <c r="F142" s="80"/>
      <c r="G142" s="81" t="s">
        <v>90</v>
      </c>
      <c r="H142" s="82"/>
      <c r="I142" s="82"/>
      <c r="J142" s="82"/>
      <c r="K142" s="82"/>
      <c r="L142" s="82"/>
      <c r="M142" s="82"/>
      <c r="N142" s="82"/>
      <c r="O142" s="82"/>
      <c r="P142" s="82"/>
      <c r="Q142" s="82"/>
      <c r="R142" s="82"/>
      <c r="S142" s="82"/>
      <c r="T142" s="82"/>
      <c r="U142" s="82"/>
      <c r="V142" s="82"/>
      <c r="W142" s="82"/>
      <c r="X142" s="82"/>
      <c r="Y142" s="83"/>
      <c r="Z142" s="84"/>
      <c r="AA142" s="84"/>
      <c r="AB142" s="84"/>
      <c r="AC142" s="84"/>
      <c r="AD142" s="84"/>
      <c r="AE142" s="84"/>
      <c r="AF142" s="84"/>
      <c r="AG142" s="84"/>
      <c r="AH142" s="84"/>
      <c r="AI142" s="84"/>
      <c r="AJ142" s="84"/>
      <c r="AK142" s="84"/>
      <c r="AL142" s="84"/>
      <c r="AM142" s="84"/>
      <c r="AN142" s="88"/>
      <c r="AO142" s="59"/>
      <c r="AP142" s="59"/>
      <c r="AQ142" s="59"/>
      <c r="AR142" s="59"/>
      <c r="AS142" s="59"/>
      <c r="AT142" s="59"/>
      <c r="AU142" s="59"/>
      <c r="AV142" s="59"/>
      <c r="AW142" s="59"/>
      <c r="AX142" s="59"/>
      <c r="AY142" s="59"/>
      <c r="AZ142" s="59"/>
      <c r="BA142" s="59"/>
      <c r="BB142" s="59"/>
      <c r="BC142" s="59"/>
      <c r="BD142" s="59"/>
      <c r="BE142" s="59"/>
      <c r="BF142" s="59"/>
      <c r="BG142" s="59"/>
      <c r="BH142" s="59"/>
      <c r="BI142" s="59"/>
      <c r="BJ142" s="59"/>
      <c r="BK142" s="59"/>
      <c r="BL142" s="59"/>
    </row>
    <row r="143" spans="1:64" s="29" customFormat="1" ht="24.75" customHeight="1" x14ac:dyDescent="0.2">
      <c r="A143" s="70">
        <v>5</v>
      </c>
      <c r="B143" s="70"/>
      <c r="C143" s="70"/>
      <c r="D143" s="70"/>
      <c r="E143" s="70"/>
      <c r="F143" s="70"/>
      <c r="G143" s="52" t="s">
        <v>108</v>
      </c>
      <c r="H143" s="56"/>
      <c r="I143" s="56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6"/>
      <c r="U143" s="56"/>
      <c r="V143" s="56"/>
      <c r="W143" s="56"/>
      <c r="X143" s="56"/>
      <c r="Y143" s="57"/>
      <c r="Z143" s="55" t="s">
        <v>92</v>
      </c>
      <c r="AA143" s="55"/>
      <c r="AB143" s="55"/>
      <c r="AC143" s="55"/>
      <c r="AD143" s="55"/>
      <c r="AE143" s="52" t="s">
        <v>100</v>
      </c>
      <c r="AF143" s="56"/>
      <c r="AG143" s="56"/>
      <c r="AH143" s="56"/>
      <c r="AI143" s="56"/>
      <c r="AJ143" s="56"/>
      <c r="AK143" s="56"/>
      <c r="AL143" s="56"/>
      <c r="AM143" s="56"/>
      <c r="AN143" s="57"/>
      <c r="AO143" s="58">
        <v>482290</v>
      </c>
      <c r="AP143" s="58"/>
      <c r="AQ143" s="58"/>
      <c r="AR143" s="58"/>
      <c r="AS143" s="58"/>
      <c r="AT143" s="58"/>
      <c r="AU143" s="58"/>
      <c r="AV143" s="58"/>
      <c r="AW143" s="58">
        <v>0</v>
      </c>
      <c r="AX143" s="58"/>
      <c r="AY143" s="58"/>
      <c r="AZ143" s="58"/>
      <c r="BA143" s="58"/>
      <c r="BB143" s="58"/>
      <c r="BC143" s="58"/>
      <c r="BD143" s="58"/>
      <c r="BE143" s="58">
        <f t="shared" ref="BE143" si="21">AO143+AW143</f>
        <v>482290</v>
      </c>
      <c r="BF143" s="58"/>
      <c r="BG143" s="58"/>
      <c r="BH143" s="58"/>
      <c r="BI143" s="58"/>
      <c r="BJ143" s="58"/>
      <c r="BK143" s="58"/>
      <c r="BL143" s="58"/>
    </row>
    <row r="144" spans="1:64" s="29" customFormat="1" ht="24.75" customHeight="1" x14ac:dyDescent="0.2">
      <c r="A144" s="49">
        <v>5</v>
      </c>
      <c r="B144" s="50"/>
      <c r="C144" s="50"/>
      <c r="D144" s="50"/>
      <c r="E144" s="50"/>
      <c r="F144" s="51"/>
      <c r="G144" s="52" t="s">
        <v>162</v>
      </c>
      <c r="H144" s="53"/>
      <c r="I144" s="53"/>
      <c r="J144" s="53"/>
      <c r="K144" s="53"/>
      <c r="L144" s="53"/>
      <c r="M144" s="53"/>
      <c r="N144" s="53"/>
      <c r="O144" s="53"/>
      <c r="P144" s="53"/>
      <c r="Q144" s="53"/>
      <c r="R144" s="53"/>
      <c r="S144" s="53"/>
      <c r="T144" s="53"/>
      <c r="U144" s="53"/>
      <c r="V144" s="53"/>
      <c r="W144" s="53"/>
      <c r="X144" s="53"/>
      <c r="Y144" s="54"/>
      <c r="Z144" s="55" t="s">
        <v>77</v>
      </c>
      <c r="AA144" s="55"/>
      <c r="AB144" s="55"/>
      <c r="AC144" s="55"/>
      <c r="AD144" s="55"/>
      <c r="AE144" s="52" t="s">
        <v>100</v>
      </c>
      <c r="AF144" s="56"/>
      <c r="AG144" s="56"/>
      <c r="AH144" s="56"/>
      <c r="AI144" s="56"/>
      <c r="AJ144" s="56"/>
      <c r="AK144" s="56"/>
      <c r="AL144" s="56"/>
      <c r="AM144" s="56"/>
      <c r="AN144" s="57"/>
      <c r="AO144" s="58">
        <v>175300</v>
      </c>
      <c r="AP144" s="58"/>
      <c r="AQ144" s="58"/>
      <c r="AR144" s="58"/>
      <c r="AS144" s="58"/>
      <c r="AT144" s="58"/>
      <c r="AU144" s="58"/>
      <c r="AV144" s="58"/>
      <c r="AW144" s="58">
        <v>0</v>
      </c>
      <c r="AX144" s="58"/>
      <c r="AY144" s="58"/>
      <c r="AZ144" s="58"/>
      <c r="BA144" s="58"/>
      <c r="BB144" s="58"/>
      <c r="BC144" s="58"/>
      <c r="BD144" s="58"/>
      <c r="BE144" s="58">
        <v>2</v>
      </c>
      <c r="BF144" s="58"/>
      <c r="BG144" s="58"/>
      <c r="BH144" s="58"/>
      <c r="BI144" s="58"/>
      <c r="BJ144" s="58"/>
      <c r="BK144" s="58"/>
      <c r="BL144" s="58"/>
    </row>
    <row r="145" spans="1:64" s="29" customFormat="1" ht="24.75" customHeight="1" x14ac:dyDescent="0.2">
      <c r="A145" s="49">
        <v>5</v>
      </c>
      <c r="B145" s="50"/>
      <c r="C145" s="50"/>
      <c r="D145" s="50"/>
      <c r="E145" s="50"/>
      <c r="F145" s="51"/>
      <c r="G145" s="52" t="s">
        <v>163</v>
      </c>
      <c r="H145" s="53"/>
      <c r="I145" s="53"/>
      <c r="J145" s="53"/>
      <c r="K145" s="53"/>
      <c r="L145" s="53"/>
      <c r="M145" s="53"/>
      <c r="N145" s="53"/>
      <c r="O145" s="53"/>
      <c r="P145" s="53"/>
      <c r="Q145" s="53"/>
      <c r="R145" s="53"/>
      <c r="S145" s="53"/>
      <c r="T145" s="53"/>
      <c r="U145" s="53"/>
      <c r="V145" s="53"/>
      <c r="W145" s="53"/>
      <c r="X145" s="53"/>
      <c r="Y145" s="54"/>
      <c r="Z145" s="55" t="s">
        <v>77</v>
      </c>
      <c r="AA145" s="55"/>
      <c r="AB145" s="55"/>
      <c r="AC145" s="55"/>
      <c r="AD145" s="55"/>
      <c r="AE145" s="52" t="s">
        <v>100</v>
      </c>
      <c r="AF145" s="56"/>
      <c r="AG145" s="56"/>
      <c r="AH145" s="56"/>
      <c r="AI145" s="56"/>
      <c r="AJ145" s="56"/>
      <c r="AK145" s="56"/>
      <c r="AL145" s="56"/>
      <c r="AM145" s="56"/>
      <c r="AN145" s="57"/>
      <c r="AO145" s="58">
        <v>307290</v>
      </c>
      <c r="AP145" s="58"/>
      <c r="AQ145" s="58"/>
      <c r="AR145" s="58"/>
      <c r="AS145" s="58"/>
      <c r="AT145" s="58"/>
      <c r="AU145" s="58"/>
      <c r="AV145" s="58"/>
      <c r="AW145" s="58">
        <v>0</v>
      </c>
      <c r="AX145" s="58"/>
      <c r="AY145" s="58"/>
      <c r="AZ145" s="58"/>
      <c r="BA145" s="58"/>
      <c r="BB145" s="58"/>
      <c r="BC145" s="58"/>
      <c r="BD145" s="58"/>
      <c r="BE145" s="58">
        <v>3</v>
      </c>
      <c r="BF145" s="58"/>
      <c r="BG145" s="58"/>
      <c r="BH145" s="58"/>
      <c r="BI145" s="58"/>
      <c r="BJ145" s="58"/>
      <c r="BK145" s="58"/>
      <c r="BL145" s="58"/>
    </row>
    <row r="146" spans="1:64" s="29" customFormat="1" ht="12.75" customHeight="1" x14ac:dyDescent="0.2">
      <c r="A146" s="80">
        <v>0</v>
      </c>
      <c r="B146" s="80"/>
      <c r="C146" s="80"/>
      <c r="D146" s="80"/>
      <c r="E146" s="80"/>
      <c r="F146" s="80"/>
      <c r="G146" s="81" t="s">
        <v>111</v>
      </c>
      <c r="H146" s="82"/>
      <c r="I146" s="82"/>
      <c r="J146" s="82"/>
      <c r="K146" s="82"/>
      <c r="L146" s="82"/>
      <c r="M146" s="82"/>
      <c r="N146" s="82"/>
      <c r="O146" s="82"/>
      <c r="P146" s="82"/>
      <c r="Q146" s="82"/>
      <c r="R146" s="82"/>
      <c r="S146" s="82"/>
      <c r="T146" s="82"/>
      <c r="U146" s="82"/>
      <c r="V146" s="82"/>
      <c r="W146" s="82"/>
      <c r="X146" s="82"/>
      <c r="Y146" s="83"/>
      <c r="Z146" s="84"/>
      <c r="AA146" s="84"/>
      <c r="AB146" s="84"/>
      <c r="AC146" s="84"/>
      <c r="AD146" s="84"/>
      <c r="AE146" s="81"/>
      <c r="AF146" s="82"/>
      <c r="AG146" s="82"/>
      <c r="AH146" s="82"/>
      <c r="AI146" s="82"/>
      <c r="AJ146" s="82"/>
      <c r="AK146" s="82"/>
      <c r="AL146" s="82"/>
      <c r="AM146" s="82"/>
      <c r="AN146" s="83"/>
      <c r="AO146" s="59"/>
      <c r="AP146" s="59"/>
      <c r="AQ146" s="59"/>
      <c r="AR146" s="59"/>
      <c r="AS146" s="59"/>
      <c r="AT146" s="59"/>
      <c r="AU146" s="59"/>
      <c r="AV146" s="59"/>
      <c r="AW146" s="59"/>
      <c r="AX146" s="59"/>
      <c r="AY146" s="59"/>
      <c r="AZ146" s="59"/>
      <c r="BA146" s="59"/>
      <c r="BB146" s="59"/>
      <c r="BC146" s="59"/>
      <c r="BD146" s="59"/>
      <c r="BE146" s="59"/>
      <c r="BF146" s="59"/>
      <c r="BG146" s="59"/>
      <c r="BH146" s="59"/>
      <c r="BI146" s="59"/>
      <c r="BJ146" s="59"/>
      <c r="BK146" s="59"/>
      <c r="BL146" s="59"/>
    </row>
    <row r="147" spans="1:64" s="29" customFormat="1" ht="21.75" customHeight="1" x14ac:dyDescent="0.2">
      <c r="A147" s="70">
        <v>5</v>
      </c>
      <c r="B147" s="70"/>
      <c r="C147" s="70"/>
      <c r="D147" s="70"/>
      <c r="E147" s="70"/>
      <c r="F147" s="70"/>
      <c r="G147" s="52" t="s">
        <v>122</v>
      </c>
      <c r="H147" s="56"/>
      <c r="I147" s="56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6"/>
      <c r="U147" s="56"/>
      <c r="V147" s="56"/>
      <c r="W147" s="56"/>
      <c r="X147" s="56"/>
      <c r="Y147" s="57"/>
      <c r="Z147" s="55" t="s">
        <v>77</v>
      </c>
      <c r="AA147" s="55"/>
      <c r="AB147" s="55"/>
      <c r="AC147" s="55"/>
      <c r="AD147" s="55"/>
      <c r="AE147" s="52" t="s">
        <v>113</v>
      </c>
      <c r="AF147" s="56"/>
      <c r="AG147" s="56"/>
      <c r="AH147" s="56"/>
      <c r="AI147" s="56"/>
      <c r="AJ147" s="56"/>
      <c r="AK147" s="56"/>
      <c r="AL147" s="56"/>
      <c r="AM147" s="56"/>
      <c r="AN147" s="57"/>
      <c r="AO147" s="58">
        <v>1.36</v>
      </c>
      <c r="AP147" s="58"/>
      <c r="AQ147" s="58"/>
      <c r="AR147" s="58"/>
      <c r="AS147" s="58"/>
      <c r="AT147" s="58"/>
      <c r="AU147" s="58"/>
      <c r="AV147" s="58"/>
      <c r="AW147" s="58">
        <v>0</v>
      </c>
      <c r="AX147" s="58"/>
      <c r="AY147" s="58"/>
      <c r="AZ147" s="58"/>
      <c r="BA147" s="58"/>
      <c r="BB147" s="58"/>
      <c r="BC147" s="58"/>
      <c r="BD147" s="58"/>
      <c r="BE147" s="58">
        <f t="shared" ref="BE147" si="22">AO147+AW147</f>
        <v>1.36</v>
      </c>
      <c r="BF147" s="58"/>
      <c r="BG147" s="58"/>
      <c r="BH147" s="58"/>
      <c r="BI147" s="58"/>
      <c r="BJ147" s="58"/>
      <c r="BK147" s="58"/>
      <c r="BL147" s="58"/>
    </row>
    <row r="148" spans="1:64" s="29" customFormat="1" ht="17.25" customHeight="1" x14ac:dyDescent="0.2">
      <c r="A148" s="80">
        <v>0</v>
      </c>
      <c r="B148" s="80"/>
      <c r="C148" s="80"/>
      <c r="D148" s="80"/>
      <c r="E148" s="80"/>
      <c r="F148" s="80"/>
      <c r="G148" s="81" t="s">
        <v>124</v>
      </c>
      <c r="H148" s="82"/>
      <c r="I148" s="82"/>
      <c r="J148" s="82"/>
      <c r="K148" s="82"/>
      <c r="L148" s="82"/>
      <c r="M148" s="82"/>
      <c r="N148" s="82"/>
      <c r="O148" s="82"/>
      <c r="P148" s="82"/>
      <c r="Q148" s="82"/>
      <c r="R148" s="82"/>
      <c r="S148" s="82"/>
      <c r="T148" s="82"/>
      <c r="U148" s="82"/>
      <c r="V148" s="82"/>
      <c r="W148" s="82"/>
      <c r="X148" s="82"/>
      <c r="Y148" s="83"/>
      <c r="Z148" s="84"/>
      <c r="AA148" s="84"/>
      <c r="AB148" s="84"/>
      <c r="AC148" s="84"/>
      <c r="AD148" s="84"/>
      <c r="AE148" s="81"/>
      <c r="AF148" s="82"/>
      <c r="AG148" s="82"/>
      <c r="AH148" s="82"/>
      <c r="AI148" s="82"/>
      <c r="AJ148" s="82"/>
      <c r="AK148" s="82"/>
      <c r="AL148" s="82"/>
      <c r="AM148" s="82"/>
      <c r="AN148" s="83"/>
      <c r="AO148" s="59"/>
      <c r="AP148" s="59"/>
      <c r="AQ148" s="59"/>
      <c r="AR148" s="59"/>
      <c r="AS148" s="59"/>
      <c r="AT148" s="59"/>
      <c r="AU148" s="59"/>
      <c r="AV148" s="59"/>
      <c r="AW148" s="59"/>
      <c r="AX148" s="59"/>
      <c r="AY148" s="59"/>
      <c r="AZ148" s="59"/>
      <c r="BA148" s="59"/>
      <c r="BB148" s="59"/>
      <c r="BC148" s="59"/>
      <c r="BD148" s="59"/>
      <c r="BE148" s="59"/>
      <c r="BF148" s="59"/>
      <c r="BG148" s="59"/>
      <c r="BH148" s="59"/>
      <c r="BI148" s="59"/>
      <c r="BJ148" s="59"/>
      <c r="BK148" s="59"/>
      <c r="BL148" s="59"/>
    </row>
    <row r="149" spans="1:64" ht="28.5" customHeight="1" x14ac:dyDescent="0.2">
      <c r="A149" s="70">
        <v>5</v>
      </c>
      <c r="B149" s="70"/>
      <c r="C149" s="70"/>
      <c r="D149" s="70"/>
      <c r="E149" s="70"/>
      <c r="F149" s="70"/>
      <c r="G149" s="52" t="s">
        <v>130</v>
      </c>
      <c r="H149" s="56"/>
      <c r="I149" s="56"/>
      <c r="J149" s="56"/>
      <c r="K149" s="56"/>
      <c r="L149" s="56"/>
      <c r="M149" s="56"/>
      <c r="N149" s="56"/>
      <c r="O149" s="56"/>
      <c r="P149" s="56"/>
      <c r="Q149" s="56"/>
      <c r="R149" s="56"/>
      <c r="S149" s="56"/>
      <c r="T149" s="56"/>
      <c r="U149" s="56"/>
      <c r="V149" s="56"/>
      <c r="W149" s="56"/>
      <c r="X149" s="56"/>
      <c r="Y149" s="57"/>
      <c r="Z149" s="55" t="s">
        <v>126</v>
      </c>
      <c r="AA149" s="55"/>
      <c r="AB149" s="55"/>
      <c r="AC149" s="55"/>
      <c r="AD149" s="55"/>
      <c r="AE149" s="52" t="s">
        <v>113</v>
      </c>
      <c r="AF149" s="56"/>
      <c r="AG149" s="56"/>
      <c r="AH149" s="56"/>
      <c r="AI149" s="56"/>
      <c r="AJ149" s="56"/>
      <c r="AK149" s="56"/>
      <c r="AL149" s="56"/>
      <c r="AM149" s="56"/>
      <c r="AN149" s="57"/>
      <c r="AO149" s="58">
        <v>100</v>
      </c>
      <c r="AP149" s="58"/>
      <c r="AQ149" s="58"/>
      <c r="AR149" s="58"/>
      <c r="AS149" s="58"/>
      <c r="AT149" s="58"/>
      <c r="AU149" s="58"/>
      <c r="AV149" s="58"/>
      <c r="AW149" s="58">
        <v>0</v>
      </c>
      <c r="AX149" s="58"/>
      <c r="AY149" s="58"/>
      <c r="AZ149" s="58"/>
      <c r="BA149" s="58"/>
      <c r="BB149" s="58"/>
      <c r="BC149" s="58"/>
      <c r="BD149" s="58"/>
      <c r="BE149" s="58">
        <f t="shared" ref="BE149" si="23">AO149+AW149</f>
        <v>100</v>
      </c>
      <c r="BF149" s="58"/>
      <c r="BG149" s="58"/>
      <c r="BH149" s="58"/>
      <c r="BI149" s="58"/>
      <c r="BJ149" s="58"/>
      <c r="BK149" s="58"/>
      <c r="BL149" s="58"/>
    </row>
    <row r="150" spans="1:64" s="29" customFormat="1" ht="21.75" customHeight="1" x14ac:dyDescent="0.2">
      <c r="A150" s="80">
        <v>6</v>
      </c>
      <c r="B150" s="80"/>
      <c r="C150" s="80"/>
      <c r="D150" s="80"/>
      <c r="E150" s="80"/>
      <c r="F150" s="80"/>
      <c r="G150" s="85" t="s">
        <v>72</v>
      </c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86"/>
      <c r="X150" s="86"/>
      <c r="Y150" s="86"/>
      <c r="Z150" s="86"/>
      <c r="AA150" s="86"/>
      <c r="AB150" s="86"/>
      <c r="AC150" s="86"/>
      <c r="AD150" s="86"/>
      <c r="AE150" s="86"/>
      <c r="AF150" s="86"/>
      <c r="AG150" s="86"/>
      <c r="AH150" s="86"/>
      <c r="AI150" s="86"/>
      <c r="AJ150" s="86"/>
      <c r="AK150" s="86"/>
      <c r="AL150" s="86"/>
      <c r="AM150" s="86"/>
      <c r="AN150" s="86"/>
      <c r="AO150" s="86"/>
      <c r="AP150" s="86"/>
      <c r="AQ150" s="86"/>
      <c r="AR150" s="86"/>
      <c r="AS150" s="86"/>
      <c r="AT150" s="86"/>
      <c r="AU150" s="86"/>
      <c r="AV150" s="86"/>
      <c r="AW150" s="86"/>
      <c r="AX150" s="86"/>
      <c r="AY150" s="86"/>
      <c r="AZ150" s="86"/>
      <c r="BA150" s="86"/>
      <c r="BB150" s="86"/>
      <c r="BC150" s="86"/>
      <c r="BD150" s="86"/>
      <c r="BE150" s="86"/>
      <c r="BF150" s="86"/>
      <c r="BG150" s="86"/>
      <c r="BH150" s="86"/>
      <c r="BI150" s="86"/>
      <c r="BJ150" s="86"/>
      <c r="BK150" s="86"/>
      <c r="BL150" s="87"/>
    </row>
    <row r="151" spans="1:64" s="29" customFormat="1" ht="18" customHeight="1" x14ac:dyDescent="0.2">
      <c r="A151" s="80">
        <v>0</v>
      </c>
      <c r="B151" s="80"/>
      <c r="C151" s="80"/>
      <c r="D151" s="80"/>
      <c r="E151" s="80"/>
      <c r="F151" s="80"/>
      <c r="G151" s="88" t="s">
        <v>75</v>
      </c>
      <c r="H151" s="89"/>
      <c r="I151" s="89"/>
      <c r="J151" s="89"/>
      <c r="K151" s="89"/>
      <c r="L151" s="89"/>
      <c r="M151" s="89"/>
      <c r="N151" s="89"/>
      <c r="O151" s="89"/>
      <c r="P151" s="89"/>
      <c r="Q151" s="89"/>
      <c r="R151" s="89"/>
      <c r="S151" s="89"/>
      <c r="T151" s="89"/>
      <c r="U151" s="89"/>
      <c r="V151" s="89"/>
      <c r="W151" s="89"/>
      <c r="X151" s="89"/>
      <c r="Y151" s="90"/>
      <c r="Z151" s="84"/>
      <c r="AA151" s="84"/>
      <c r="AB151" s="84"/>
      <c r="AC151" s="84"/>
      <c r="AD151" s="84"/>
      <c r="AE151" s="91"/>
      <c r="AF151" s="91"/>
      <c r="AG151" s="91"/>
      <c r="AH151" s="91"/>
      <c r="AI151" s="91"/>
      <c r="AJ151" s="91"/>
      <c r="AK151" s="91"/>
      <c r="AL151" s="91"/>
      <c r="AM151" s="91"/>
      <c r="AN151" s="85"/>
      <c r="AO151" s="59"/>
      <c r="AP151" s="59"/>
      <c r="AQ151" s="59"/>
      <c r="AR151" s="59"/>
      <c r="AS151" s="59"/>
      <c r="AT151" s="59"/>
      <c r="AU151" s="59"/>
      <c r="AV151" s="59"/>
      <c r="AW151" s="59"/>
      <c r="AX151" s="59"/>
      <c r="AY151" s="59"/>
      <c r="AZ151" s="59"/>
      <c r="BA151" s="59"/>
      <c r="BB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</row>
    <row r="152" spans="1:64" ht="25.5" customHeight="1" x14ac:dyDescent="0.2">
      <c r="A152" s="70">
        <v>6</v>
      </c>
      <c r="B152" s="70"/>
      <c r="C152" s="70"/>
      <c r="D152" s="70"/>
      <c r="E152" s="70"/>
      <c r="F152" s="70"/>
      <c r="G152" s="52" t="s">
        <v>89</v>
      </c>
      <c r="H152" s="56"/>
      <c r="I152" s="56"/>
      <c r="J152" s="56"/>
      <c r="K152" s="56"/>
      <c r="L152" s="56"/>
      <c r="M152" s="56"/>
      <c r="N152" s="56"/>
      <c r="O152" s="56"/>
      <c r="P152" s="56"/>
      <c r="Q152" s="56"/>
      <c r="R152" s="56"/>
      <c r="S152" s="56"/>
      <c r="T152" s="56"/>
      <c r="U152" s="56"/>
      <c r="V152" s="56"/>
      <c r="W152" s="56"/>
      <c r="X152" s="56"/>
      <c r="Y152" s="57"/>
      <c r="Z152" s="55" t="s">
        <v>77</v>
      </c>
      <c r="AA152" s="55"/>
      <c r="AB152" s="55"/>
      <c r="AC152" s="55"/>
      <c r="AD152" s="55"/>
      <c r="AE152" s="60" t="s">
        <v>78</v>
      </c>
      <c r="AF152" s="61"/>
      <c r="AG152" s="61"/>
      <c r="AH152" s="61"/>
      <c r="AI152" s="61"/>
      <c r="AJ152" s="61"/>
      <c r="AK152" s="61"/>
      <c r="AL152" s="61"/>
      <c r="AM152" s="61"/>
      <c r="AN152" s="62"/>
      <c r="AO152" s="58">
        <v>0</v>
      </c>
      <c r="AP152" s="58"/>
      <c r="AQ152" s="58"/>
      <c r="AR152" s="58"/>
      <c r="AS152" s="58"/>
      <c r="AT152" s="58"/>
      <c r="AU152" s="58"/>
      <c r="AV152" s="58"/>
      <c r="AW152" s="58">
        <v>578475</v>
      </c>
      <c r="AX152" s="58"/>
      <c r="AY152" s="58"/>
      <c r="AZ152" s="58"/>
      <c r="BA152" s="58"/>
      <c r="BB152" s="58"/>
      <c r="BC152" s="58"/>
      <c r="BD152" s="58"/>
      <c r="BE152" s="58">
        <f t="shared" si="4"/>
        <v>578475</v>
      </c>
      <c r="BF152" s="58"/>
      <c r="BG152" s="58"/>
      <c r="BH152" s="58"/>
      <c r="BI152" s="58"/>
      <c r="BJ152" s="58"/>
      <c r="BK152" s="58"/>
      <c r="BL152" s="58"/>
    </row>
    <row r="153" spans="1:64" s="4" customFormat="1" ht="16.5" customHeight="1" x14ac:dyDescent="0.2">
      <c r="A153" s="80">
        <v>0</v>
      </c>
      <c r="B153" s="80"/>
      <c r="C153" s="80"/>
      <c r="D153" s="80"/>
      <c r="E153" s="80"/>
      <c r="F153" s="80"/>
      <c r="G153" s="81" t="s">
        <v>90</v>
      </c>
      <c r="H153" s="82"/>
      <c r="I153" s="82"/>
      <c r="J153" s="82"/>
      <c r="K153" s="82"/>
      <c r="L153" s="82"/>
      <c r="M153" s="82"/>
      <c r="N153" s="82"/>
      <c r="O153" s="82"/>
      <c r="P153" s="82"/>
      <c r="Q153" s="82"/>
      <c r="R153" s="82"/>
      <c r="S153" s="82"/>
      <c r="T153" s="82"/>
      <c r="U153" s="82"/>
      <c r="V153" s="82"/>
      <c r="W153" s="82"/>
      <c r="X153" s="82"/>
      <c r="Y153" s="83"/>
      <c r="Z153" s="84"/>
      <c r="AA153" s="84"/>
      <c r="AB153" s="84"/>
      <c r="AC153" s="84"/>
      <c r="AD153" s="84"/>
      <c r="AE153" s="91"/>
      <c r="AF153" s="91"/>
      <c r="AG153" s="91"/>
      <c r="AH153" s="91"/>
      <c r="AI153" s="91"/>
      <c r="AJ153" s="91"/>
      <c r="AK153" s="91"/>
      <c r="AL153" s="91"/>
      <c r="AM153" s="91"/>
      <c r="AN153" s="85"/>
      <c r="AO153" s="59"/>
      <c r="AP153" s="59"/>
      <c r="AQ153" s="59"/>
      <c r="AR153" s="59"/>
      <c r="AS153" s="59"/>
      <c r="AT153" s="59"/>
      <c r="AU153" s="59"/>
      <c r="AV153" s="59"/>
      <c r="AW153" s="59"/>
      <c r="AX153" s="59"/>
      <c r="AY153" s="59"/>
      <c r="AZ153" s="59"/>
      <c r="BA153" s="59"/>
      <c r="BB153" s="59"/>
      <c r="BC153" s="59"/>
      <c r="BD153" s="59"/>
      <c r="BE153" s="59"/>
      <c r="BF153" s="59"/>
      <c r="BG153" s="59"/>
      <c r="BH153" s="59"/>
      <c r="BI153" s="59"/>
      <c r="BJ153" s="59"/>
      <c r="BK153" s="59"/>
      <c r="BL153" s="59"/>
    </row>
    <row r="154" spans="1:64" ht="21" customHeight="1" x14ac:dyDescent="0.2">
      <c r="A154" s="70">
        <v>6</v>
      </c>
      <c r="B154" s="70"/>
      <c r="C154" s="70"/>
      <c r="D154" s="70"/>
      <c r="E154" s="70"/>
      <c r="F154" s="70"/>
      <c r="G154" s="52" t="s">
        <v>109</v>
      </c>
      <c r="H154" s="56"/>
      <c r="I154" s="56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6"/>
      <c r="U154" s="56"/>
      <c r="V154" s="56"/>
      <c r="W154" s="56"/>
      <c r="X154" s="56"/>
      <c r="Y154" s="57"/>
      <c r="Z154" s="55" t="s">
        <v>97</v>
      </c>
      <c r="AA154" s="55"/>
      <c r="AB154" s="55"/>
      <c r="AC154" s="55"/>
      <c r="AD154" s="55"/>
      <c r="AE154" s="52" t="s">
        <v>110</v>
      </c>
      <c r="AF154" s="56"/>
      <c r="AG154" s="56"/>
      <c r="AH154" s="56"/>
      <c r="AI154" s="56"/>
      <c r="AJ154" s="56"/>
      <c r="AK154" s="56"/>
      <c r="AL154" s="56"/>
      <c r="AM154" s="56"/>
      <c r="AN154" s="57"/>
      <c r="AO154" s="58">
        <v>0</v>
      </c>
      <c r="AP154" s="58"/>
      <c r="AQ154" s="58"/>
      <c r="AR154" s="58"/>
      <c r="AS154" s="58"/>
      <c r="AT154" s="58"/>
      <c r="AU154" s="58"/>
      <c r="AV154" s="58"/>
      <c r="AW154" s="58">
        <v>3</v>
      </c>
      <c r="AX154" s="58"/>
      <c r="AY154" s="58"/>
      <c r="AZ154" s="58"/>
      <c r="BA154" s="58"/>
      <c r="BB154" s="58"/>
      <c r="BC154" s="58"/>
      <c r="BD154" s="58"/>
      <c r="BE154" s="58">
        <f t="shared" ref="BE154" si="24">AO154+AW154</f>
        <v>3</v>
      </c>
      <c r="BF154" s="58"/>
      <c r="BG154" s="58"/>
      <c r="BH154" s="58"/>
      <c r="BI154" s="58"/>
      <c r="BJ154" s="58"/>
      <c r="BK154" s="58"/>
      <c r="BL154" s="58"/>
    </row>
    <row r="155" spans="1:64" s="4" customFormat="1" ht="20.25" customHeight="1" x14ac:dyDescent="0.2">
      <c r="A155" s="80">
        <v>0</v>
      </c>
      <c r="B155" s="80"/>
      <c r="C155" s="80"/>
      <c r="D155" s="80"/>
      <c r="E155" s="80"/>
      <c r="F155" s="80"/>
      <c r="G155" s="81" t="s">
        <v>111</v>
      </c>
      <c r="H155" s="82"/>
      <c r="I155" s="82"/>
      <c r="J155" s="82"/>
      <c r="K155" s="82"/>
      <c r="L155" s="82"/>
      <c r="M155" s="82"/>
      <c r="N155" s="82"/>
      <c r="O155" s="82"/>
      <c r="P155" s="82"/>
      <c r="Q155" s="82"/>
      <c r="R155" s="82"/>
      <c r="S155" s="82"/>
      <c r="T155" s="82"/>
      <c r="U155" s="82"/>
      <c r="V155" s="82"/>
      <c r="W155" s="82"/>
      <c r="X155" s="82"/>
      <c r="Y155" s="83"/>
      <c r="Z155" s="84"/>
      <c r="AA155" s="84"/>
      <c r="AB155" s="84"/>
      <c r="AC155" s="84"/>
      <c r="AD155" s="84"/>
      <c r="AE155" s="81"/>
      <c r="AF155" s="82"/>
      <c r="AG155" s="82"/>
      <c r="AH155" s="82"/>
      <c r="AI155" s="82"/>
      <c r="AJ155" s="82"/>
      <c r="AK155" s="82"/>
      <c r="AL155" s="82"/>
      <c r="AM155" s="82"/>
      <c r="AN155" s="83"/>
      <c r="AO155" s="59"/>
      <c r="AP155" s="59"/>
      <c r="AQ155" s="59"/>
      <c r="AR155" s="59"/>
      <c r="AS155" s="59"/>
      <c r="AT155" s="59"/>
      <c r="AU155" s="59"/>
      <c r="AV155" s="59"/>
      <c r="AW155" s="59"/>
      <c r="AX155" s="59"/>
      <c r="AY155" s="59"/>
      <c r="AZ155" s="59"/>
      <c r="BA155" s="59"/>
      <c r="BB155" s="59"/>
      <c r="BC155" s="59"/>
      <c r="BD155" s="59"/>
      <c r="BE155" s="59"/>
      <c r="BF155" s="59"/>
      <c r="BG155" s="59"/>
      <c r="BH155" s="59"/>
      <c r="BI155" s="59"/>
      <c r="BJ155" s="59"/>
      <c r="BK155" s="59"/>
      <c r="BL155" s="59"/>
    </row>
    <row r="156" spans="1:64" ht="20.25" customHeight="1" x14ac:dyDescent="0.2">
      <c r="A156" s="70">
        <v>6</v>
      </c>
      <c r="B156" s="70"/>
      <c r="C156" s="70"/>
      <c r="D156" s="70"/>
      <c r="E156" s="70"/>
      <c r="F156" s="70"/>
      <c r="G156" s="52" t="s">
        <v>123</v>
      </c>
      <c r="H156" s="56"/>
      <c r="I156" s="56"/>
      <c r="J156" s="56"/>
      <c r="K156" s="56"/>
      <c r="L156" s="56"/>
      <c r="M156" s="56"/>
      <c r="N156" s="56"/>
      <c r="O156" s="56"/>
      <c r="P156" s="56"/>
      <c r="Q156" s="56"/>
      <c r="R156" s="56"/>
      <c r="S156" s="56"/>
      <c r="T156" s="56"/>
      <c r="U156" s="56"/>
      <c r="V156" s="56"/>
      <c r="W156" s="56"/>
      <c r="X156" s="56"/>
      <c r="Y156" s="57"/>
      <c r="Z156" s="55" t="s">
        <v>77</v>
      </c>
      <c r="AA156" s="55"/>
      <c r="AB156" s="55"/>
      <c r="AC156" s="55"/>
      <c r="AD156" s="55"/>
      <c r="AE156" s="52" t="s">
        <v>113</v>
      </c>
      <c r="AF156" s="56"/>
      <c r="AG156" s="56"/>
      <c r="AH156" s="56"/>
      <c r="AI156" s="56"/>
      <c r="AJ156" s="56"/>
      <c r="AK156" s="56"/>
      <c r="AL156" s="56"/>
      <c r="AM156" s="56"/>
      <c r="AN156" s="57"/>
      <c r="AO156" s="58">
        <v>0</v>
      </c>
      <c r="AP156" s="58"/>
      <c r="AQ156" s="58"/>
      <c r="AR156" s="58"/>
      <c r="AS156" s="58"/>
      <c r="AT156" s="58"/>
      <c r="AU156" s="58"/>
      <c r="AV156" s="58"/>
      <c r="AW156" s="58">
        <v>115695</v>
      </c>
      <c r="AX156" s="58"/>
      <c r="AY156" s="58"/>
      <c r="AZ156" s="58"/>
      <c r="BA156" s="58"/>
      <c r="BB156" s="58"/>
      <c r="BC156" s="58"/>
      <c r="BD156" s="58"/>
      <c r="BE156" s="58">
        <f t="shared" ref="BE156" si="25">AO156+AW156</f>
        <v>115695</v>
      </c>
      <c r="BF156" s="58"/>
      <c r="BG156" s="58"/>
      <c r="BH156" s="58"/>
      <c r="BI156" s="58"/>
      <c r="BJ156" s="58"/>
      <c r="BK156" s="58"/>
      <c r="BL156" s="58"/>
    </row>
    <row r="157" spans="1:64" s="4" customFormat="1" ht="16.5" customHeight="1" x14ac:dyDescent="0.2">
      <c r="A157" s="80">
        <v>0</v>
      </c>
      <c r="B157" s="80"/>
      <c r="C157" s="80"/>
      <c r="D157" s="80"/>
      <c r="E157" s="80"/>
      <c r="F157" s="80"/>
      <c r="G157" s="81" t="s">
        <v>124</v>
      </c>
      <c r="H157" s="82"/>
      <c r="I157" s="82"/>
      <c r="J157" s="82"/>
      <c r="K157" s="82"/>
      <c r="L157" s="82"/>
      <c r="M157" s="82"/>
      <c r="N157" s="82"/>
      <c r="O157" s="82"/>
      <c r="P157" s="82"/>
      <c r="Q157" s="82"/>
      <c r="R157" s="82"/>
      <c r="S157" s="82"/>
      <c r="T157" s="82"/>
      <c r="U157" s="82"/>
      <c r="V157" s="82"/>
      <c r="W157" s="82"/>
      <c r="X157" s="82"/>
      <c r="Y157" s="83"/>
      <c r="Z157" s="84"/>
      <c r="AA157" s="84"/>
      <c r="AB157" s="84"/>
      <c r="AC157" s="84"/>
      <c r="AD157" s="84"/>
      <c r="AE157" s="81"/>
      <c r="AF157" s="82"/>
      <c r="AG157" s="82"/>
      <c r="AH157" s="82"/>
      <c r="AI157" s="82"/>
      <c r="AJ157" s="82"/>
      <c r="AK157" s="82"/>
      <c r="AL157" s="82"/>
      <c r="AM157" s="82"/>
      <c r="AN157" s="83"/>
      <c r="AO157" s="59"/>
      <c r="AP157" s="59"/>
      <c r="AQ157" s="59"/>
      <c r="AR157" s="59"/>
      <c r="AS157" s="59"/>
      <c r="AT157" s="59"/>
      <c r="AU157" s="59"/>
      <c r="AV157" s="59"/>
      <c r="AW157" s="59"/>
      <c r="AX157" s="59"/>
      <c r="AY157" s="59"/>
      <c r="AZ157" s="59"/>
      <c r="BA157" s="59"/>
      <c r="BB157" s="59"/>
      <c r="BC157" s="59"/>
      <c r="BD157" s="59"/>
      <c r="BE157" s="59"/>
      <c r="BF157" s="59"/>
      <c r="BG157" s="59"/>
      <c r="BH157" s="59"/>
      <c r="BI157" s="59"/>
      <c r="BJ157" s="59"/>
      <c r="BK157" s="59"/>
      <c r="BL157" s="59"/>
    </row>
    <row r="158" spans="1:64" ht="30.75" customHeight="1" x14ac:dyDescent="0.2">
      <c r="A158" s="70">
        <v>6</v>
      </c>
      <c r="B158" s="70"/>
      <c r="C158" s="70"/>
      <c r="D158" s="70"/>
      <c r="E158" s="70"/>
      <c r="F158" s="70"/>
      <c r="G158" s="52" t="s">
        <v>131</v>
      </c>
      <c r="H158" s="56"/>
      <c r="I158" s="56"/>
      <c r="J158" s="56"/>
      <c r="K158" s="56"/>
      <c r="L158" s="56"/>
      <c r="M158" s="56"/>
      <c r="N158" s="56"/>
      <c r="O158" s="56"/>
      <c r="P158" s="56"/>
      <c r="Q158" s="56"/>
      <c r="R158" s="56"/>
      <c r="S158" s="56"/>
      <c r="T158" s="56"/>
      <c r="U158" s="56"/>
      <c r="V158" s="56"/>
      <c r="W158" s="56"/>
      <c r="X158" s="56"/>
      <c r="Y158" s="57"/>
      <c r="Z158" s="55" t="s">
        <v>126</v>
      </c>
      <c r="AA158" s="55"/>
      <c r="AB158" s="55"/>
      <c r="AC158" s="55"/>
      <c r="AD158" s="55"/>
      <c r="AE158" s="52" t="s">
        <v>113</v>
      </c>
      <c r="AF158" s="56"/>
      <c r="AG158" s="56"/>
      <c r="AH158" s="56"/>
      <c r="AI158" s="56"/>
      <c r="AJ158" s="56"/>
      <c r="AK158" s="56"/>
      <c r="AL158" s="56"/>
      <c r="AM158" s="56"/>
      <c r="AN158" s="57"/>
      <c r="AO158" s="58">
        <v>0</v>
      </c>
      <c r="AP158" s="58"/>
      <c r="AQ158" s="58"/>
      <c r="AR158" s="58"/>
      <c r="AS158" s="58"/>
      <c r="AT158" s="58"/>
      <c r="AU158" s="58"/>
      <c r="AV158" s="58"/>
      <c r="AW158" s="58">
        <v>100</v>
      </c>
      <c r="AX158" s="58"/>
      <c r="AY158" s="58"/>
      <c r="AZ158" s="58"/>
      <c r="BA158" s="58"/>
      <c r="BB158" s="58"/>
      <c r="BC158" s="58"/>
      <c r="BD158" s="58"/>
      <c r="BE158" s="58">
        <f t="shared" ref="BE158" si="26">AO158+AW158</f>
        <v>100</v>
      </c>
      <c r="BF158" s="58"/>
      <c r="BG158" s="58"/>
      <c r="BH158" s="58"/>
      <c r="BI158" s="58"/>
      <c r="BJ158" s="58"/>
      <c r="BK158" s="58"/>
      <c r="BL158" s="58"/>
    </row>
    <row r="159" spans="1:64" s="29" customFormat="1" ht="18" customHeight="1" x14ac:dyDescent="0.2">
      <c r="A159" s="80">
        <v>7</v>
      </c>
      <c r="B159" s="80"/>
      <c r="C159" s="80"/>
      <c r="D159" s="80"/>
      <c r="E159" s="80"/>
      <c r="F159" s="80"/>
      <c r="G159" s="85" t="s">
        <v>150</v>
      </c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86"/>
      <c r="X159" s="86"/>
      <c r="Y159" s="86"/>
      <c r="Z159" s="86"/>
      <c r="AA159" s="86"/>
      <c r="AB159" s="86"/>
      <c r="AC159" s="86"/>
      <c r="AD159" s="86"/>
      <c r="AE159" s="86"/>
      <c r="AF159" s="86"/>
      <c r="AG159" s="86"/>
      <c r="AH159" s="86"/>
      <c r="AI159" s="86"/>
      <c r="AJ159" s="86"/>
      <c r="AK159" s="86"/>
      <c r="AL159" s="86"/>
      <c r="AM159" s="86"/>
      <c r="AN159" s="86"/>
      <c r="AO159" s="86"/>
      <c r="AP159" s="86"/>
      <c r="AQ159" s="86"/>
      <c r="AR159" s="86"/>
      <c r="AS159" s="86"/>
      <c r="AT159" s="86"/>
      <c r="AU159" s="86"/>
      <c r="AV159" s="86"/>
      <c r="AW159" s="86"/>
      <c r="AX159" s="86"/>
      <c r="AY159" s="86"/>
      <c r="AZ159" s="86"/>
      <c r="BA159" s="86"/>
      <c r="BB159" s="86"/>
      <c r="BC159" s="86"/>
      <c r="BD159" s="86"/>
      <c r="BE159" s="86"/>
      <c r="BF159" s="86"/>
      <c r="BG159" s="86"/>
      <c r="BH159" s="86"/>
      <c r="BI159" s="86"/>
      <c r="BJ159" s="86"/>
      <c r="BK159" s="86"/>
      <c r="BL159" s="87"/>
    </row>
    <row r="160" spans="1:64" s="29" customFormat="1" ht="30.75" customHeight="1" x14ac:dyDescent="0.2">
      <c r="A160" s="80">
        <v>0</v>
      </c>
      <c r="B160" s="80"/>
      <c r="C160" s="80"/>
      <c r="D160" s="80"/>
      <c r="E160" s="80"/>
      <c r="F160" s="80"/>
      <c r="G160" s="88" t="s">
        <v>151</v>
      </c>
      <c r="H160" s="89"/>
      <c r="I160" s="89"/>
      <c r="J160" s="89"/>
      <c r="K160" s="89"/>
      <c r="L160" s="89"/>
      <c r="M160" s="89"/>
      <c r="N160" s="89"/>
      <c r="O160" s="89"/>
      <c r="P160" s="89"/>
      <c r="Q160" s="89"/>
      <c r="R160" s="89"/>
      <c r="S160" s="89"/>
      <c r="T160" s="89"/>
      <c r="U160" s="89"/>
      <c r="V160" s="89"/>
      <c r="W160" s="89"/>
      <c r="X160" s="89"/>
      <c r="Y160" s="90"/>
      <c r="Z160" s="84"/>
      <c r="AA160" s="84"/>
      <c r="AB160" s="84"/>
      <c r="AC160" s="84"/>
      <c r="AD160" s="84"/>
      <c r="AE160" s="91"/>
      <c r="AF160" s="91"/>
      <c r="AG160" s="91"/>
      <c r="AH160" s="91"/>
      <c r="AI160" s="91"/>
      <c r="AJ160" s="91"/>
      <c r="AK160" s="91"/>
      <c r="AL160" s="91"/>
      <c r="AM160" s="91"/>
      <c r="AN160" s="85"/>
      <c r="AO160" s="59"/>
      <c r="AP160" s="59"/>
      <c r="AQ160" s="59"/>
      <c r="AR160" s="59"/>
      <c r="AS160" s="59"/>
      <c r="AT160" s="59"/>
      <c r="AU160" s="59"/>
      <c r="AV160" s="59"/>
      <c r="AW160" s="59"/>
      <c r="AX160" s="59"/>
      <c r="AY160" s="59"/>
      <c r="AZ160" s="59"/>
      <c r="BA160" s="59"/>
      <c r="BB160" s="59"/>
      <c r="BC160" s="59"/>
      <c r="BD160" s="59"/>
      <c r="BE160" s="59"/>
      <c r="BF160" s="59"/>
      <c r="BG160" s="59"/>
      <c r="BH160" s="59"/>
      <c r="BI160" s="59"/>
      <c r="BJ160" s="59"/>
      <c r="BK160" s="59"/>
      <c r="BL160" s="59"/>
    </row>
    <row r="161" spans="1:74" s="29" customFormat="1" ht="17.25" customHeight="1" x14ac:dyDescent="0.2">
      <c r="A161" s="70">
        <v>7</v>
      </c>
      <c r="B161" s="70"/>
      <c r="C161" s="70"/>
      <c r="D161" s="70"/>
      <c r="E161" s="70"/>
      <c r="F161" s="70"/>
      <c r="G161" s="52" t="s">
        <v>152</v>
      </c>
      <c r="H161" s="56"/>
      <c r="I161" s="56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6"/>
      <c r="U161" s="56"/>
      <c r="V161" s="56"/>
      <c r="W161" s="56"/>
      <c r="X161" s="56"/>
      <c r="Y161" s="57"/>
      <c r="Z161" s="55" t="s">
        <v>77</v>
      </c>
      <c r="AA161" s="55"/>
      <c r="AB161" s="55"/>
      <c r="AC161" s="55"/>
      <c r="AD161" s="55"/>
      <c r="AE161" s="52" t="s">
        <v>153</v>
      </c>
      <c r="AF161" s="56"/>
      <c r="AG161" s="56"/>
      <c r="AH161" s="56"/>
      <c r="AI161" s="56"/>
      <c r="AJ161" s="56"/>
      <c r="AK161" s="56"/>
      <c r="AL161" s="56"/>
      <c r="AM161" s="56"/>
      <c r="AN161" s="57"/>
      <c r="AO161" s="58">
        <v>261093</v>
      </c>
      <c r="AP161" s="58"/>
      <c r="AQ161" s="58"/>
      <c r="AR161" s="58"/>
      <c r="AS161" s="58"/>
      <c r="AT161" s="58"/>
      <c r="AU161" s="58"/>
      <c r="AV161" s="58"/>
      <c r="AW161" s="58">
        <v>23100</v>
      </c>
      <c r="AX161" s="58"/>
      <c r="AY161" s="58"/>
      <c r="AZ161" s="58"/>
      <c r="BA161" s="58"/>
      <c r="BB161" s="58"/>
      <c r="BC161" s="58"/>
      <c r="BD161" s="58"/>
      <c r="BE161" s="58">
        <f t="shared" ref="BE161" si="27">AO161+AW161</f>
        <v>284193</v>
      </c>
      <c r="BF161" s="58"/>
      <c r="BG161" s="58"/>
      <c r="BH161" s="58"/>
      <c r="BI161" s="58"/>
      <c r="BJ161" s="58"/>
      <c r="BK161" s="58"/>
      <c r="BL161" s="58"/>
    </row>
    <row r="162" spans="1:74" s="29" customFormat="1" ht="14.25" customHeight="1" x14ac:dyDescent="0.2">
      <c r="A162" s="80"/>
      <c r="B162" s="80"/>
      <c r="C162" s="80"/>
      <c r="D162" s="80"/>
      <c r="E162" s="80"/>
      <c r="F162" s="80"/>
      <c r="G162" s="81" t="s">
        <v>154</v>
      </c>
      <c r="H162" s="82"/>
      <c r="I162" s="82"/>
      <c r="J162" s="82"/>
      <c r="K162" s="82"/>
      <c r="L162" s="82"/>
      <c r="M162" s="82"/>
      <c r="N162" s="82"/>
      <c r="O162" s="82"/>
      <c r="P162" s="82"/>
      <c r="Q162" s="82"/>
      <c r="R162" s="82"/>
      <c r="S162" s="82"/>
      <c r="T162" s="82"/>
      <c r="U162" s="82"/>
      <c r="V162" s="82"/>
      <c r="W162" s="82"/>
      <c r="X162" s="82"/>
      <c r="Y162" s="83"/>
      <c r="Z162" s="84"/>
      <c r="AA162" s="84"/>
      <c r="AB162" s="84"/>
      <c r="AC162" s="84"/>
      <c r="AD162" s="84"/>
      <c r="AE162" s="81"/>
      <c r="AF162" s="82"/>
      <c r="AG162" s="82"/>
      <c r="AH162" s="82"/>
      <c r="AI162" s="82"/>
      <c r="AJ162" s="82"/>
      <c r="AK162" s="82"/>
      <c r="AL162" s="82"/>
      <c r="AM162" s="82"/>
      <c r="AN162" s="83"/>
      <c r="AO162" s="59"/>
      <c r="AP162" s="59"/>
      <c r="AQ162" s="59"/>
      <c r="AR162" s="59"/>
      <c r="AS162" s="59"/>
      <c r="AT162" s="59"/>
      <c r="AU162" s="59"/>
      <c r="AV162" s="59"/>
      <c r="AW162" s="59"/>
      <c r="AX162" s="59"/>
      <c r="AY162" s="59"/>
      <c r="AZ162" s="59"/>
      <c r="BA162" s="59"/>
      <c r="BB162" s="59"/>
      <c r="BC162" s="59"/>
      <c r="BD162" s="59"/>
      <c r="BE162" s="59"/>
      <c r="BF162" s="59"/>
      <c r="BG162" s="59"/>
      <c r="BH162" s="59"/>
      <c r="BI162" s="59"/>
      <c r="BJ162" s="59"/>
      <c r="BK162" s="59"/>
      <c r="BL162" s="59"/>
    </row>
    <row r="163" spans="1:74" s="29" customFormat="1" ht="15" customHeight="1" x14ac:dyDescent="0.2">
      <c r="A163" s="70">
        <v>7</v>
      </c>
      <c r="B163" s="70"/>
      <c r="C163" s="70"/>
      <c r="D163" s="70"/>
      <c r="E163" s="70"/>
      <c r="F163" s="70"/>
      <c r="G163" s="52" t="s">
        <v>155</v>
      </c>
      <c r="H163" s="56"/>
      <c r="I163" s="56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6"/>
      <c r="U163" s="56"/>
      <c r="V163" s="56"/>
      <c r="W163" s="56"/>
      <c r="X163" s="56"/>
      <c r="Y163" s="57"/>
      <c r="Z163" s="55" t="s">
        <v>97</v>
      </c>
      <c r="AA163" s="55"/>
      <c r="AB163" s="55"/>
      <c r="AC163" s="55"/>
      <c r="AD163" s="55"/>
      <c r="AE163" s="52" t="s">
        <v>156</v>
      </c>
      <c r="AF163" s="56"/>
      <c r="AG163" s="56"/>
      <c r="AH163" s="56"/>
      <c r="AI163" s="56"/>
      <c r="AJ163" s="56"/>
      <c r="AK163" s="56"/>
      <c r="AL163" s="56"/>
      <c r="AM163" s="56"/>
      <c r="AN163" s="57"/>
      <c r="AO163" s="58">
        <v>5</v>
      </c>
      <c r="AP163" s="58"/>
      <c r="AQ163" s="58"/>
      <c r="AR163" s="58"/>
      <c r="AS163" s="58"/>
      <c r="AT163" s="58"/>
      <c r="AU163" s="58"/>
      <c r="AV163" s="58"/>
      <c r="AW163" s="58"/>
      <c r="AX163" s="58"/>
      <c r="AY163" s="58"/>
      <c r="AZ163" s="58"/>
      <c r="BA163" s="58"/>
      <c r="BB163" s="58"/>
      <c r="BC163" s="58"/>
      <c r="BD163" s="58"/>
      <c r="BE163" s="58">
        <v>5</v>
      </c>
      <c r="BF163" s="58"/>
      <c r="BG163" s="58"/>
      <c r="BH163" s="58"/>
      <c r="BI163" s="58"/>
      <c r="BJ163" s="58"/>
      <c r="BK163" s="58"/>
      <c r="BL163" s="58"/>
    </row>
    <row r="164" spans="1:74" s="29" customFormat="1" ht="15" customHeight="1" x14ac:dyDescent="0.2">
      <c r="A164" s="49">
        <v>7</v>
      </c>
      <c r="B164" s="50"/>
      <c r="C164" s="50"/>
      <c r="D164" s="50"/>
      <c r="E164" s="50"/>
      <c r="F164" s="51"/>
      <c r="G164" s="52" t="s">
        <v>162</v>
      </c>
      <c r="H164" s="53"/>
      <c r="I164" s="53"/>
      <c r="J164" s="53"/>
      <c r="K164" s="53"/>
      <c r="L164" s="53"/>
      <c r="M164" s="53"/>
      <c r="N164" s="53"/>
      <c r="O164" s="53"/>
      <c r="P164" s="53"/>
      <c r="Q164" s="53"/>
      <c r="R164" s="53"/>
      <c r="S164" s="53"/>
      <c r="T164" s="53"/>
      <c r="U164" s="53"/>
      <c r="V164" s="53"/>
      <c r="W164" s="53"/>
      <c r="X164" s="53"/>
      <c r="Y164" s="54"/>
      <c r="Z164" s="55" t="s">
        <v>77</v>
      </c>
      <c r="AA164" s="55"/>
      <c r="AB164" s="55"/>
      <c r="AC164" s="55"/>
      <c r="AD164" s="55"/>
      <c r="AE164" s="52" t="s">
        <v>156</v>
      </c>
      <c r="AF164" s="56"/>
      <c r="AG164" s="56"/>
      <c r="AH164" s="56"/>
      <c r="AI164" s="56"/>
      <c r="AJ164" s="56"/>
      <c r="AK164" s="56"/>
      <c r="AL164" s="56"/>
      <c r="AM164" s="56"/>
      <c r="AN164" s="57"/>
      <c r="AO164" s="58">
        <v>2</v>
      </c>
      <c r="AP164" s="58"/>
      <c r="AQ164" s="58"/>
      <c r="AR164" s="58"/>
      <c r="AS164" s="58"/>
      <c r="AT164" s="58"/>
      <c r="AU164" s="58"/>
      <c r="AV164" s="58"/>
      <c r="AW164" s="58"/>
      <c r="AX164" s="58"/>
      <c r="AY164" s="58"/>
      <c r="AZ164" s="58"/>
      <c r="BA164" s="58"/>
      <c r="BB164" s="58"/>
      <c r="BC164" s="58"/>
      <c r="BD164" s="58"/>
      <c r="BE164" s="58">
        <v>2</v>
      </c>
      <c r="BF164" s="58"/>
      <c r="BG164" s="58"/>
      <c r="BH164" s="58"/>
      <c r="BI164" s="58"/>
      <c r="BJ164" s="58"/>
      <c r="BK164" s="58"/>
      <c r="BL164" s="58"/>
    </row>
    <row r="165" spans="1:74" s="29" customFormat="1" ht="15" customHeight="1" x14ac:dyDescent="0.2">
      <c r="A165" s="49">
        <v>7</v>
      </c>
      <c r="B165" s="50"/>
      <c r="C165" s="50"/>
      <c r="D165" s="50"/>
      <c r="E165" s="50"/>
      <c r="F165" s="51"/>
      <c r="G165" s="52" t="s">
        <v>167</v>
      </c>
      <c r="H165" s="53"/>
      <c r="I165" s="53"/>
      <c r="J165" s="53"/>
      <c r="K165" s="53"/>
      <c r="L165" s="53"/>
      <c r="M165" s="53"/>
      <c r="N165" s="53"/>
      <c r="O165" s="53"/>
      <c r="P165" s="53"/>
      <c r="Q165" s="53"/>
      <c r="R165" s="53"/>
      <c r="S165" s="53"/>
      <c r="T165" s="53"/>
      <c r="U165" s="53"/>
      <c r="V165" s="53"/>
      <c r="W165" s="53"/>
      <c r="X165" s="53"/>
      <c r="Y165" s="54"/>
      <c r="Z165" s="55" t="s">
        <v>77</v>
      </c>
      <c r="AA165" s="55"/>
      <c r="AB165" s="55"/>
      <c r="AC165" s="55"/>
      <c r="AD165" s="55"/>
      <c r="AE165" s="52" t="s">
        <v>156</v>
      </c>
      <c r="AF165" s="56"/>
      <c r="AG165" s="56"/>
      <c r="AH165" s="56"/>
      <c r="AI165" s="56"/>
      <c r="AJ165" s="56"/>
      <c r="AK165" s="56"/>
      <c r="AL165" s="56"/>
      <c r="AM165" s="56"/>
      <c r="AN165" s="57"/>
      <c r="AO165" s="58">
        <v>3</v>
      </c>
      <c r="AP165" s="58"/>
      <c r="AQ165" s="58"/>
      <c r="AR165" s="58"/>
      <c r="AS165" s="58"/>
      <c r="AT165" s="58"/>
      <c r="AU165" s="58"/>
      <c r="AV165" s="58"/>
      <c r="AW165" s="58"/>
      <c r="AX165" s="58"/>
      <c r="AY165" s="58"/>
      <c r="AZ165" s="58"/>
      <c r="BA165" s="58"/>
      <c r="BB165" s="58"/>
      <c r="BC165" s="58"/>
      <c r="BD165" s="58"/>
      <c r="BE165" s="58">
        <v>3</v>
      </c>
      <c r="BF165" s="58"/>
      <c r="BG165" s="58"/>
      <c r="BH165" s="58"/>
      <c r="BI165" s="58"/>
      <c r="BJ165" s="58"/>
      <c r="BK165" s="58"/>
      <c r="BL165" s="58"/>
    </row>
    <row r="166" spans="1:74" s="29" customFormat="1" ht="14.25" customHeight="1" x14ac:dyDescent="0.2">
      <c r="A166" s="80"/>
      <c r="B166" s="80"/>
      <c r="C166" s="80"/>
      <c r="D166" s="80"/>
      <c r="E166" s="80"/>
      <c r="F166" s="80"/>
      <c r="G166" s="81" t="s">
        <v>157</v>
      </c>
      <c r="H166" s="82"/>
      <c r="I166" s="82"/>
      <c r="J166" s="82"/>
      <c r="K166" s="82"/>
      <c r="L166" s="82"/>
      <c r="M166" s="82"/>
      <c r="N166" s="82"/>
      <c r="O166" s="82"/>
      <c r="P166" s="82"/>
      <c r="Q166" s="82"/>
      <c r="R166" s="82"/>
      <c r="S166" s="82"/>
      <c r="T166" s="82"/>
      <c r="U166" s="82"/>
      <c r="V166" s="82"/>
      <c r="W166" s="82"/>
      <c r="X166" s="82"/>
      <c r="Y166" s="83"/>
      <c r="Z166" s="84"/>
      <c r="AA166" s="84"/>
      <c r="AB166" s="84"/>
      <c r="AC166" s="84"/>
      <c r="AD166" s="84"/>
      <c r="AE166" s="81"/>
      <c r="AF166" s="82"/>
      <c r="AG166" s="82"/>
      <c r="AH166" s="82"/>
      <c r="AI166" s="82"/>
      <c r="AJ166" s="82"/>
      <c r="AK166" s="82"/>
      <c r="AL166" s="82"/>
      <c r="AM166" s="82"/>
      <c r="AN166" s="83"/>
      <c r="AO166" s="59"/>
      <c r="AP166" s="59"/>
      <c r="AQ166" s="59"/>
      <c r="AR166" s="59"/>
      <c r="AS166" s="59"/>
      <c r="AT166" s="59"/>
      <c r="AU166" s="59"/>
      <c r="AV166" s="59"/>
      <c r="AW166" s="59"/>
      <c r="AX166" s="59"/>
      <c r="AY166" s="59"/>
      <c r="AZ166" s="59"/>
      <c r="BA166" s="59"/>
      <c r="BB166" s="59"/>
      <c r="BC166" s="59"/>
      <c r="BD166" s="59"/>
      <c r="BE166" s="59"/>
      <c r="BF166" s="59"/>
      <c r="BG166" s="59"/>
      <c r="BH166" s="59"/>
      <c r="BI166" s="59"/>
      <c r="BJ166" s="59"/>
      <c r="BK166" s="59"/>
      <c r="BL166" s="59"/>
    </row>
    <row r="167" spans="1:74" s="29" customFormat="1" ht="17.25" customHeight="1" x14ac:dyDescent="0.2">
      <c r="A167" s="70">
        <v>7</v>
      </c>
      <c r="B167" s="70"/>
      <c r="C167" s="70"/>
      <c r="D167" s="70"/>
      <c r="E167" s="70"/>
      <c r="F167" s="70"/>
      <c r="G167" s="52" t="s">
        <v>158</v>
      </c>
      <c r="H167" s="56"/>
      <c r="I167" s="56"/>
      <c r="J167" s="56"/>
      <c r="K167" s="56"/>
      <c r="L167" s="56"/>
      <c r="M167" s="56"/>
      <c r="N167" s="56"/>
      <c r="O167" s="56"/>
      <c r="P167" s="56"/>
      <c r="Q167" s="56"/>
      <c r="R167" s="56"/>
      <c r="S167" s="56"/>
      <c r="T167" s="56"/>
      <c r="U167" s="56"/>
      <c r="V167" s="56"/>
      <c r="W167" s="56"/>
      <c r="X167" s="56"/>
      <c r="Y167" s="57"/>
      <c r="Z167" s="55" t="s">
        <v>159</v>
      </c>
      <c r="AA167" s="55"/>
      <c r="AB167" s="55"/>
      <c r="AC167" s="55"/>
      <c r="AD167" s="55"/>
      <c r="AE167" s="52" t="s">
        <v>113</v>
      </c>
      <c r="AF167" s="56"/>
      <c r="AG167" s="56"/>
      <c r="AH167" s="56"/>
      <c r="AI167" s="56"/>
      <c r="AJ167" s="56"/>
      <c r="AK167" s="56"/>
      <c r="AL167" s="56"/>
      <c r="AM167" s="56"/>
      <c r="AN167" s="57"/>
      <c r="AO167" s="139">
        <v>52219</v>
      </c>
      <c r="AP167" s="139"/>
      <c r="AQ167" s="139"/>
      <c r="AR167" s="139"/>
      <c r="AS167" s="139"/>
      <c r="AT167" s="139"/>
      <c r="AU167" s="139"/>
      <c r="AV167" s="139"/>
      <c r="AW167" s="139">
        <v>4620</v>
      </c>
      <c r="AX167" s="139"/>
      <c r="AY167" s="139"/>
      <c r="AZ167" s="139"/>
      <c r="BA167" s="139"/>
      <c r="BB167" s="139"/>
      <c r="BC167" s="139"/>
      <c r="BD167" s="139"/>
      <c r="BE167" s="139">
        <v>56839</v>
      </c>
      <c r="BF167" s="139"/>
      <c r="BG167" s="139"/>
      <c r="BH167" s="139"/>
      <c r="BI167" s="139"/>
      <c r="BJ167" s="139"/>
      <c r="BK167" s="139"/>
      <c r="BL167" s="139"/>
    </row>
    <row r="168" spans="1:74" s="29" customFormat="1" ht="15" customHeight="1" x14ac:dyDescent="0.2">
      <c r="A168" s="80"/>
      <c r="B168" s="80"/>
      <c r="C168" s="80"/>
      <c r="D168" s="80"/>
      <c r="E168" s="80"/>
      <c r="F168" s="80"/>
      <c r="G168" s="81" t="s">
        <v>160</v>
      </c>
      <c r="H168" s="82"/>
      <c r="I168" s="82"/>
      <c r="J168" s="82"/>
      <c r="K168" s="82"/>
      <c r="L168" s="82"/>
      <c r="M168" s="82"/>
      <c r="N168" s="82"/>
      <c r="O168" s="82"/>
      <c r="P168" s="82"/>
      <c r="Q168" s="82"/>
      <c r="R168" s="82"/>
      <c r="S168" s="82"/>
      <c r="T168" s="82"/>
      <c r="U168" s="82"/>
      <c r="V168" s="82"/>
      <c r="W168" s="82"/>
      <c r="X168" s="82"/>
      <c r="Y168" s="83"/>
      <c r="Z168" s="84"/>
      <c r="AA168" s="84"/>
      <c r="AB168" s="84"/>
      <c r="AC168" s="84"/>
      <c r="AD168" s="84"/>
      <c r="AE168" s="81"/>
      <c r="AF168" s="82"/>
      <c r="AG168" s="82"/>
      <c r="AH168" s="82"/>
      <c r="AI168" s="82"/>
      <c r="AJ168" s="82"/>
      <c r="AK168" s="82"/>
      <c r="AL168" s="82"/>
      <c r="AM168" s="82"/>
      <c r="AN168" s="83"/>
      <c r="AO168" s="59"/>
      <c r="AP168" s="59"/>
      <c r="AQ168" s="59"/>
      <c r="AR168" s="59"/>
      <c r="AS168" s="59"/>
      <c r="AT168" s="59"/>
      <c r="AU168" s="59"/>
      <c r="AV168" s="59"/>
      <c r="AW168" s="59"/>
      <c r="AX168" s="59"/>
      <c r="AY168" s="59"/>
      <c r="AZ168" s="59"/>
      <c r="BA168" s="59"/>
      <c r="BB168" s="59"/>
      <c r="BC168" s="59"/>
      <c r="BD168" s="59"/>
      <c r="BE168" s="59"/>
      <c r="BF168" s="59"/>
      <c r="BG168" s="59"/>
      <c r="BH168" s="59"/>
      <c r="BI168" s="59"/>
      <c r="BJ168" s="59"/>
      <c r="BK168" s="59"/>
      <c r="BL168" s="59"/>
    </row>
    <row r="169" spans="1:74" ht="20.25" customHeight="1" x14ac:dyDescent="0.2">
      <c r="A169" s="70">
        <v>7</v>
      </c>
      <c r="B169" s="70"/>
      <c r="C169" s="70"/>
      <c r="D169" s="70"/>
      <c r="E169" s="70"/>
      <c r="F169" s="70"/>
      <c r="G169" s="52" t="s">
        <v>161</v>
      </c>
      <c r="H169" s="56"/>
      <c r="I169" s="56"/>
      <c r="J169" s="56"/>
      <c r="K169" s="56"/>
      <c r="L169" s="56"/>
      <c r="M169" s="56"/>
      <c r="N169" s="56"/>
      <c r="O169" s="56"/>
      <c r="P169" s="56"/>
      <c r="Q169" s="56"/>
      <c r="R169" s="56"/>
      <c r="S169" s="56"/>
      <c r="T169" s="56"/>
      <c r="U169" s="56"/>
      <c r="V169" s="56"/>
      <c r="W169" s="56"/>
      <c r="X169" s="56"/>
      <c r="Y169" s="57"/>
      <c r="Z169" s="55" t="s">
        <v>126</v>
      </c>
      <c r="AA169" s="55"/>
      <c r="AB169" s="55"/>
      <c r="AC169" s="55"/>
      <c r="AD169" s="55"/>
      <c r="AE169" s="52" t="s">
        <v>113</v>
      </c>
      <c r="AF169" s="56"/>
      <c r="AG169" s="56"/>
      <c r="AH169" s="56"/>
      <c r="AI169" s="56"/>
      <c r="AJ169" s="56"/>
      <c r="AK169" s="56"/>
      <c r="AL169" s="56"/>
      <c r="AM169" s="56"/>
      <c r="AN169" s="57"/>
      <c r="AO169" s="58">
        <v>100</v>
      </c>
      <c r="AP169" s="58"/>
      <c r="AQ169" s="58"/>
      <c r="AR169" s="58"/>
      <c r="AS169" s="58"/>
      <c r="AT169" s="58"/>
      <c r="AU169" s="58"/>
      <c r="AV169" s="58"/>
      <c r="AW169" s="58">
        <v>100</v>
      </c>
      <c r="AX169" s="58"/>
      <c r="AY169" s="58"/>
      <c r="AZ169" s="58"/>
      <c r="BA169" s="58"/>
      <c r="BB169" s="58"/>
      <c r="BC169" s="58"/>
      <c r="BD169" s="58"/>
      <c r="BE169" s="58">
        <v>100</v>
      </c>
      <c r="BF169" s="58"/>
      <c r="BG169" s="58"/>
      <c r="BH169" s="58"/>
      <c r="BI169" s="58"/>
      <c r="BJ169" s="58"/>
      <c r="BK169" s="58"/>
      <c r="BL169" s="58"/>
    </row>
    <row r="170" spans="1:74" x14ac:dyDescent="0.2">
      <c r="A170" s="29"/>
      <c r="B170" s="29"/>
      <c r="C170" s="29"/>
      <c r="D170" s="29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29"/>
      <c r="W170" s="29"/>
      <c r="X170" s="29"/>
      <c r="Y170" s="29"/>
      <c r="Z170" s="29"/>
      <c r="AA170" s="29"/>
      <c r="AB170" s="29"/>
      <c r="AC170" s="29"/>
      <c r="AD170" s="29"/>
      <c r="AE170" s="29"/>
      <c r="AF170" s="29"/>
      <c r="AG170" s="29"/>
      <c r="AH170" s="29"/>
      <c r="AI170" s="29"/>
      <c r="AJ170" s="29"/>
      <c r="AK170" s="29"/>
      <c r="AL170" s="29"/>
      <c r="AM170" s="29"/>
      <c r="AN170" s="29"/>
      <c r="AO170" s="29"/>
      <c r="AP170" s="29"/>
      <c r="AQ170" s="29"/>
      <c r="AR170" s="29"/>
      <c r="AS170" s="29"/>
      <c r="AT170" s="29"/>
      <c r="AU170" s="29"/>
      <c r="AV170" s="29"/>
      <c r="AW170" s="29"/>
      <c r="AX170" s="29"/>
      <c r="AY170" s="29"/>
      <c r="AZ170" s="29"/>
      <c r="BA170" s="29"/>
      <c r="BB170" s="29"/>
      <c r="BC170" s="29"/>
      <c r="BD170" s="29"/>
      <c r="BE170" s="29"/>
      <c r="BF170" s="29"/>
      <c r="BG170" s="29"/>
      <c r="BH170" s="29"/>
      <c r="BI170" s="29"/>
      <c r="BJ170" s="29"/>
      <c r="BK170" s="29"/>
      <c r="BL170" s="29"/>
      <c r="BM170" s="29"/>
      <c r="BN170" s="29"/>
      <c r="BO170" s="29"/>
      <c r="BP170" s="29"/>
      <c r="BQ170" s="29"/>
      <c r="BR170" s="29"/>
      <c r="BS170" s="29"/>
      <c r="BT170" s="29"/>
      <c r="BU170" s="29"/>
      <c r="BV170" s="29"/>
    </row>
    <row r="171" spans="1:74" ht="33.75" customHeight="1" x14ac:dyDescent="0.2">
      <c r="A171" s="103" t="s">
        <v>169</v>
      </c>
      <c r="B171" s="104"/>
      <c r="C171" s="104"/>
      <c r="D171" s="104"/>
      <c r="E171" s="104"/>
      <c r="F171" s="104"/>
      <c r="G171" s="104"/>
      <c r="H171" s="104"/>
      <c r="I171" s="104"/>
      <c r="J171" s="104"/>
      <c r="K171" s="104"/>
      <c r="L171" s="104"/>
      <c r="M171" s="104"/>
      <c r="N171" s="104"/>
      <c r="O171" s="104"/>
      <c r="P171" s="104"/>
      <c r="Q171" s="104"/>
      <c r="R171" s="104"/>
      <c r="S171" s="104"/>
      <c r="T171" s="104"/>
      <c r="U171" s="104"/>
      <c r="V171" s="104"/>
      <c r="W171" s="105"/>
      <c r="X171" s="105"/>
      <c r="Y171" s="105"/>
      <c r="Z171" s="105"/>
      <c r="AA171" s="105"/>
      <c r="AB171" s="105"/>
      <c r="AC171" s="105"/>
      <c r="AD171" s="105"/>
      <c r="AE171" s="105"/>
      <c r="AF171" s="105"/>
      <c r="AG171" s="105"/>
      <c r="AH171" s="105"/>
      <c r="AI171" s="105"/>
      <c r="AJ171" s="105"/>
      <c r="AK171" s="105"/>
      <c r="AL171" s="105"/>
      <c r="AM171" s="105"/>
      <c r="AN171" s="5"/>
      <c r="AO171" s="128" t="s">
        <v>170</v>
      </c>
      <c r="AP171" s="129"/>
      <c r="AQ171" s="129"/>
      <c r="AR171" s="129"/>
      <c r="AS171" s="129"/>
      <c r="AT171" s="129"/>
      <c r="AU171" s="129"/>
      <c r="AV171" s="129"/>
      <c r="AW171" s="129"/>
      <c r="AX171" s="129"/>
      <c r="AY171" s="129"/>
      <c r="AZ171" s="129"/>
      <c r="BA171" s="129"/>
      <c r="BB171" s="129"/>
      <c r="BC171" s="129"/>
      <c r="BD171" s="129"/>
      <c r="BE171" s="129"/>
      <c r="BF171" s="129"/>
      <c r="BG171" s="129"/>
      <c r="BH171" s="29"/>
      <c r="BI171" s="29"/>
      <c r="BJ171" s="29"/>
      <c r="BK171" s="29"/>
      <c r="BL171" s="29"/>
      <c r="BM171" s="29"/>
      <c r="BN171" s="29"/>
      <c r="BO171" s="29"/>
      <c r="BP171" s="29"/>
      <c r="BQ171" s="29"/>
      <c r="BR171" s="29"/>
      <c r="BS171" s="29"/>
      <c r="BT171" s="29"/>
      <c r="BU171" s="29"/>
      <c r="BV171" s="29"/>
    </row>
    <row r="172" spans="1:74" x14ac:dyDescent="0.2">
      <c r="A172" s="29"/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102" t="s">
        <v>5</v>
      </c>
      <c r="X172" s="102"/>
      <c r="Y172" s="102"/>
      <c r="Z172" s="102"/>
      <c r="AA172" s="102"/>
      <c r="AB172" s="102"/>
      <c r="AC172" s="102"/>
      <c r="AD172" s="102"/>
      <c r="AE172" s="102"/>
      <c r="AF172" s="102"/>
      <c r="AG172" s="102"/>
      <c r="AH172" s="102"/>
      <c r="AI172" s="102"/>
      <c r="AJ172" s="102"/>
      <c r="AK172" s="102"/>
      <c r="AL172" s="102"/>
      <c r="AM172" s="102"/>
      <c r="AN172" s="29"/>
      <c r="AO172" s="102" t="s">
        <v>52</v>
      </c>
      <c r="AP172" s="102"/>
      <c r="AQ172" s="102"/>
      <c r="AR172" s="102"/>
      <c r="AS172" s="102"/>
      <c r="AT172" s="102"/>
      <c r="AU172" s="102"/>
      <c r="AV172" s="102"/>
      <c r="AW172" s="102"/>
      <c r="AX172" s="102"/>
      <c r="AY172" s="102"/>
      <c r="AZ172" s="102"/>
      <c r="BA172" s="102"/>
      <c r="BB172" s="102"/>
      <c r="BC172" s="102"/>
      <c r="BD172" s="102"/>
      <c r="BE172" s="102"/>
      <c r="BF172" s="102"/>
      <c r="BG172" s="102"/>
      <c r="BH172" s="29"/>
      <c r="BI172" s="29"/>
      <c r="BJ172" s="29"/>
      <c r="BK172" s="29"/>
      <c r="BL172" s="29"/>
      <c r="BM172" s="29"/>
      <c r="BN172" s="29"/>
      <c r="BO172" s="29"/>
      <c r="BP172" s="29"/>
      <c r="BQ172" s="29"/>
      <c r="BR172" s="29"/>
      <c r="BS172" s="29"/>
      <c r="BT172" s="29"/>
      <c r="BU172" s="29"/>
      <c r="BV172" s="29"/>
    </row>
    <row r="173" spans="1:74" ht="15.75" customHeight="1" x14ac:dyDescent="0.2">
      <c r="A173" s="130" t="s">
        <v>3</v>
      </c>
      <c r="B173" s="130"/>
      <c r="C173" s="130"/>
      <c r="D173" s="130"/>
      <c r="E173" s="130"/>
      <c r="F173" s="130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  <c r="BT173" s="29"/>
      <c r="BU173" s="29"/>
      <c r="BV173" s="29"/>
    </row>
    <row r="174" spans="1:74" ht="13.15" customHeight="1" x14ac:dyDescent="0.2">
      <c r="A174" s="64" t="s">
        <v>136</v>
      </c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  <c r="N174" s="65"/>
      <c r="O174" s="65"/>
      <c r="P174" s="65"/>
      <c r="Q174" s="65"/>
      <c r="R174" s="65"/>
      <c r="S174" s="65"/>
      <c r="T174" s="65"/>
      <c r="U174" s="65"/>
      <c r="V174" s="65"/>
      <c r="W174" s="65"/>
      <c r="X174" s="65"/>
      <c r="Y174" s="65"/>
      <c r="Z174" s="65"/>
      <c r="AA174" s="65"/>
      <c r="AB174" s="65"/>
      <c r="AC174" s="65"/>
      <c r="AD174" s="65"/>
      <c r="AE174" s="65"/>
      <c r="AF174" s="65"/>
      <c r="AG174" s="65"/>
      <c r="AH174" s="65"/>
      <c r="AI174" s="65"/>
      <c r="AJ174" s="65"/>
      <c r="AK174" s="65"/>
      <c r="AL174" s="65"/>
      <c r="AM174" s="65"/>
      <c r="AN174" s="65"/>
      <c r="AO174" s="65"/>
      <c r="AP174" s="65"/>
      <c r="AQ174" s="65"/>
      <c r="AR174" s="65"/>
      <c r="AS174" s="65"/>
      <c r="AT174" s="29"/>
      <c r="AU174" s="29"/>
      <c r="AV174" s="29"/>
      <c r="AW174" s="29"/>
      <c r="AX174" s="29"/>
      <c r="AY174" s="29"/>
      <c r="AZ174" s="29"/>
      <c r="BA174" s="29"/>
      <c r="BB174" s="29"/>
      <c r="BC174" s="29"/>
      <c r="BD174" s="29"/>
      <c r="BE174" s="29"/>
      <c r="BF174" s="29"/>
      <c r="BG174" s="29"/>
      <c r="BH174" s="29"/>
      <c r="BI174" s="29"/>
      <c r="BJ174" s="29"/>
      <c r="BK174" s="29"/>
      <c r="BL174" s="29"/>
      <c r="BM174" s="29"/>
      <c r="BN174" s="29"/>
      <c r="BO174" s="29"/>
      <c r="BP174" s="29"/>
      <c r="BQ174" s="29"/>
      <c r="BR174" s="29"/>
      <c r="BS174" s="29"/>
      <c r="BT174" s="29"/>
      <c r="BU174" s="29"/>
      <c r="BV174" s="29"/>
    </row>
    <row r="175" spans="1:74" x14ac:dyDescent="0.2">
      <c r="A175" s="106" t="s">
        <v>47</v>
      </c>
      <c r="B175" s="106"/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6"/>
      <c r="R175" s="106"/>
      <c r="S175" s="106"/>
      <c r="T175" s="106"/>
      <c r="U175" s="106"/>
      <c r="V175" s="106"/>
      <c r="W175" s="106"/>
      <c r="X175" s="106"/>
      <c r="Y175" s="106"/>
      <c r="Z175" s="106"/>
      <c r="AA175" s="106"/>
      <c r="AB175" s="106"/>
      <c r="AC175" s="106"/>
      <c r="AD175" s="106"/>
      <c r="AE175" s="106"/>
      <c r="AF175" s="106"/>
      <c r="AG175" s="106"/>
      <c r="AH175" s="106"/>
      <c r="AI175" s="106"/>
      <c r="AJ175" s="106"/>
      <c r="AK175" s="106"/>
      <c r="AL175" s="106"/>
      <c r="AM175" s="106"/>
      <c r="AN175" s="106"/>
      <c r="AO175" s="106"/>
      <c r="AP175" s="106"/>
      <c r="AQ175" s="106"/>
      <c r="AR175" s="106"/>
      <c r="AS175" s="106"/>
      <c r="AT175" s="29"/>
      <c r="AU175" s="29"/>
      <c r="AV175" s="29"/>
      <c r="AW175" s="29"/>
      <c r="AX175" s="29"/>
      <c r="AY175" s="29"/>
      <c r="AZ175" s="29"/>
      <c r="BA175" s="29"/>
      <c r="BB175" s="29"/>
      <c r="BC175" s="29"/>
      <c r="BD175" s="29"/>
      <c r="BE175" s="29"/>
      <c r="BF175" s="29"/>
      <c r="BG175" s="29"/>
      <c r="BH175" s="29"/>
      <c r="BI175" s="29"/>
      <c r="BJ175" s="29"/>
      <c r="BK175" s="29"/>
      <c r="BL175" s="29"/>
      <c r="BM175" s="29"/>
      <c r="BN175" s="29"/>
      <c r="BO175" s="29"/>
      <c r="BP175" s="29"/>
      <c r="BQ175" s="29"/>
      <c r="BR175" s="29"/>
      <c r="BS175" s="29"/>
      <c r="BT175" s="29"/>
      <c r="BU175" s="29"/>
      <c r="BV175" s="29"/>
    </row>
    <row r="176" spans="1:74" ht="10.5" customHeight="1" x14ac:dyDescent="0.2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  <c r="AA176" s="31"/>
      <c r="AB176" s="31"/>
      <c r="AC176" s="31"/>
      <c r="AD176" s="31"/>
      <c r="AE176" s="31"/>
      <c r="AF176" s="31"/>
      <c r="AG176" s="31"/>
      <c r="AH176" s="31"/>
      <c r="AI176" s="31"/>
      <c r="AJ176" s="31"/>
      <c r="AK176" s="31"/>
      <c r="AL176" s="31"/>
      <c r="AM176" s="31"/>
      <c r="AN176" s="31"/>
      <c r="AO176" s="31"/>
      <c r="AP176" s="31"/>
      <c r="AQ176" s="31"/>
      <c r="AR176" s="31"/>
      <c r="AS176" s="31"/>
      <c r="AT176" s="29"/>
      <c r="AU176" s="29"/>
      <c r="AV176" s="29"/>
      <c r="AW176" s="29"/>
      <c r="AX176" s="29"/>
      <c r="AY176" s="29"/>
      <c r="AZ176" s="29"/>
      <c r="BA176" s="29"/>
      <c r="BB176" s="29"/>
      <c r="BC176" s="29"/>
      <c r="BD176" s="29"/>
      <c r="BE176" s="29"/>
      <c r="BF176" s="29"/>
      <c r="BG176" s="29"/>
      <c r="BH176" s="29"/>
      <c r="BI176" s="29"/>
      <c r="BJ176" s="29"/>
      <c r="BK176" s="29"/>
      <c r="BL176" s="29"/>
      <c r="BM176" s="29"/>
      <c r="BN176" s="29"/>
      <c r="BO176" s="29"/>
      <c r="BP176" s="29"/>
      <c r="BQ176" s="29"/>
      <c r="BR176" s="29"/>
      <c r="BS176" s="29"/>
      <c r="BT176" s="29"/>
      <c r="BU176" s="29"/>
      <c r="BV176" s="29"/>
    </row>
    <row r="177" spans="1:74" ht="15.75" customHeight="1" x14ac:dyDescent="0.2">
      <c r="A177" s="103" t="s">
        <v>137</v>
      </c>
      <c r="B177" s="104"/>
      <c r="C177" s="104"/>
      <c r="D177" s="104"/>
      <c r="E177" s="104"/>
      <c r="F177" s="104"/>
      <c r="G177" s="104"/>
      <c r="H177" s="104"/>
      <c r="I177" s="104"/>
      <c r="J177" s="104"/>
      <c r="K177" s="104"/>
      <c r="L177" s="104"/>
      <c r="M177" s="104"/>
      <c r="N177" s="104"/>
      <c r="O177" s="104"/>
      <c r="P177" s="104"/>
      <c r="Q177" s="104"/>
      <c r="R177" s="104"/>
      <c r="S177" s="104"/>
      <c r="T177" s="104"/>
      <c r="U177" s="104"/>
      <c r="V177" s="104"/>
      <c r="W177" s="105"/>
      <c r="X177" s="105"/>
      <c r="Y177" s="105"/>
      <c r="Z177" s="105"/>
      <c r="AA177" s="105"/>
      <c r="AB177" s="105"/>
      <c r="AC177" s="105"/>
      <c r="AD177" s="105"/>
      <c r="AE177" s="105"/>
      <c r="AF177" s="105"/>
      <c r="AG177" s="105"/>
      <c r="AH177" s="105"/>
      <c r="AI177" s="105"/>
      <c r="AJ177" s="105"/>
      <c r="AK177" s="105"/>
      <c r="AL177" s="105"/>
      <c r="AM177" s="105"/>
      <c r="AN177" s="5"/>
      <c r="AO177" s="75" t="s">
        <v>138</v>
      </c>
      <c r="AP177" s="65"/>
      <c r="AQ177" s="65"/>
      <c r="AR177" s="65"/>
      <c r="AS177" s="65"/>
      <c r="AT177" s="65"/>
      <c r="AU177" s="65"/>
      <c r="AV177" s="65"/>
      <c r="AW177" s="65"/>
      <c r="AX177" s="65"/>
      <c r="AY177" s="65"/>
      <c r="AZ177" s="65"/>
      <c r="BA177" s="65"/>
      <c r="BB177" s="65"/>
      <c r="BC177" s="65"/>
      <c r="BD177" s="65"/>
      <c r="BE177" s="65"/>
      <c r="BF177" s="65"/>
      <c r="BG177" s="65"/>
      <c r="BH177" s="29"/>
      <c r="BI177" s="29"/>
      <c r="BJ177" s="29"/>
      <c r="BK177" s="29"/>
      <c r="BL177" s="29"/>
      <c r="BM177" s="29"/>
      <c r="BN177" s="29"/>
      <c r="BO177" s="29"/>
      <c r="BP177" s="29"/>
      <c r="BQ177" s="29"/>
      <c r="BR177" s="29"/>
      <c r="BS177" s="29"/>
      <c r="BT177" s="29"/>
      <c r="BU177" s="29"/>
      <c r="BV177" s="29"/>
    </row>
    <row r="178" spans="1:74" x14ac:dyDescent="0.2">
      <c r="A178" s="29"/>
      <c r="B178" s="29"/>
      <c r="C178" s="29"/>
      <c r="D178" s="29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29"/>
      <c r="W178" s="102" t="s">
        <v>5</v>
      </c>
      <c r="X178" s="102"/>
      <c r="Y178" s="102"/>
      <c r="Z178" s="102"/>
      <c r="AA178" s="102"/>
      <c r="AB178" s="102"/>
      <c r="AC178" s="102"/>
      <c r="AD178" s="102"/>
      <c r="AE178" s="102"/>
      <c r="AF178" s="102"/>
      <c r="AG178" s="102"/>
      <c r="AH178" s="102"/>
      <c r="AI178" s="102"/>
      <c r="AJ178" s="102"/>
      <c r="AK178" s="102"/>
      <c r="AL178" s="102"/>
      <c r="AM178" s="102"/>
      <c r="AN178" s="29"/>
      <c r="AO178" s="102" t="s">
        <v>52</v>
      </c>
      <c r="AP178" s="102"/>
      <c r="AQ178" s="102"/>
      <c r="AR178" s="102"/>
      <c r="AS178" s="102"/>
      <c r="AT178" s="102"/>
      <c r="AU178" s="102"/>
      <c r="AV178" s="102"/>
      <c r="AW178" s="102"/>
      <c r="AX178" s="102"/>
      <c r="AY178" s="102"/>
      <c r="AZ178" s="102"/>
      <c r="BA178" s="102"/>
      <c r="BB178" s="102"/>
      <c r="BC178" s="102"/>
      <c r="BD178" s="102"/>
      <c r="BE178" s="102"/>
      <c r="BF178" s="102"/>
      <c r="BG178" s="102"/>
      <c r="BH178" s="29"/>
      <c r="BI178" s="29"/>
      <c r="BJ178" s="29"/>
      <c r="BK178" s="29"/>
      <c r="BL178" s="29"/>
      <c r="BM178" s="29"/>
      <c r="BN178" s="29"/>
      <c r="BO178" s="29"/>
      <c r="BP178" s="29"/>
      <c r="BQ178" s="29"/>
      <c r="BR178" s="29"/>
      <c r="BS178" s="29"/>
      <c r="BT178" s="29"/>
      <c r="BU178" s="29"/>
      <c r="BV178" s="29"/>
    </row>
    <row r="179" spans="1:74" x14ac:dyDescent="0.2">
      <c r="A179" s="107" t="s">
        <v>171</v>
      </c>
      <c r="B179" s="108"/>
      <c r="C179" s="108"/>
      <c r="D179" s="108"/>
      <c r="E179" s="108"/>
      <c r="F179" s="108"/>
      <c r="G179" s="108"/>
      <c r="H179" s="108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/>
      <c r="AF179" s="29"/>
      <c r="AG179" s="29"/>
      <c r="AH179" s="29"/>
      <c r="AI179" s="29"/>
      <c r="AJ179" s="29"/>
      <c r="AK179" s="29"/>
      <c r="AL179" s="29"/>
      <c r="AM179" s="29"/>
      <c r="AN179" s="29"/>
      <c r="AO179" s="29"/>
      <c r="AP179" s="29"/>
      <c r="AQ179" s="29"/>
      <c r="AR179" s="29"/>
      <c r="AS179" s="29"/>
      <c r="AT179" s="29"/>
      <c r="AU179" s="29"/>
      <c r="AV179" s="29"/>
      <c r="AW179" s="29"/>
      <c r="AX179" s="29"/>
      <c r="AY179" s="29"/>
      <c r="AZ179" s="29"/>
      <c r="BA179" s="29"/>
      <c r="BB179" s="29"/>
      <c r="BC179" s="29"/>
      <c r="BD179" s="29"/>
      <c r="BE179" s="29"/>
      <c r="BF179" s="29"/>
      <c r="BG179" s="29"/>
      <c r="BH179" s="29"/>
      <c r="BI179" s="29"/>
      <c r="BJ179" s="29"/>
      <c r="BK179" s="29"/>
      <c r="BL179" s="29"/>
      <c r="BM179" s="29"/>
      <c r="BN179" s="29"/>
      <c r="BO179" s="29"/>
      <c r="BP179" s="29"/>
      <c r="BQ179" s="29"/>
      <c r="BR179" s="29"/>
      <c r="BS179" s="29"/>
      <c r="BT179" s="29"/>
      <c r="BU179" s="29"/>
      <c r="BV179" s="29"/>
    </row>
    <row r="180" spans="1:74" x14ac:dyDescent="0.2">
      <c r="A180" s="102" t="s">
        <v>45</v>
      </c>
      <c r="B180" s="102"/>
      <c r="C180" s="102"/>
      <c r="D180" s="102"/>
      <c r="E180" s="102"/>
      <c r="F180" s="102"/>
      <c r="G180" s="102"/>
      <c r="H180" s="102"/>
      <c r="I180" s="48"/>
      <c r="J180" s="48"/>
      <c r="K180" s="48"/>
      <c r="L180" s="48"/>
      <c r="M180" s="48"/>
      <c r="N180" s="48"/>
      <c r="O180" s="48"/>
      <c r="P180" s="48"/>
      <c r="Q180" s="48"/>
      <c r="R180" s="29"/>
      <c r="S180" s="29"/>
      <c r="T180" s="29"/>
      <c r="U180" s="29"/>
      <c r="V180" s="29"/>
      <c r="W180" s="29"/>
      <c r="X180" s="29"/>
      <c r="Y180" s="29"/>
      <c r="Z180" s="29"/>
      <c r="AA180" s="29"/>
      <c r="AB180" s="29"/>
      <c r="AC180" s="29"/>
      <c r="AD180" s="29"/>
      <c r="AE180" s="29"/>
      <c r="AF180" s="29"/>
      <c r="AG180" s="29"/>
      <c r="AH180" s="29"/>
      <c r="AI180" s="29"/>
      <c r="AJ180" s="29"/>
      <c r="AK180" s="29"/>
      <c r="AL180" s="29"/>
      <c r="AM180" s="29"/>
      <c r="AN180" s="29"/>
      <c r="AO180" s="29"/>
      <c r="AP180" s="29"/>
      <c r="AQ180" s="29"/>
      <c r="AR180" s="29"/>
      <c r="AS180" s="29"/>
      <c r="AT180" s="29"/>
      <c r="AU180" s="29"/>
      <c r="AV180" s="29"/>
      <c r="AW180" s="29"/>
      <c r="AX180" s="29"/>
      <c r="AY180" s="29"/>
      <c r="AZ180" s="29"/>
      <c r="BA180" s="29"/>
      <c r="BB180" s="29"/>
      <c r="BC180" s="29"/>
      <c r="BD180" s="29"/>
      <c r="BE180" s="29"/>
      <c r="BF180" s="29"/>
      <c r="BG180" s="29"/>
      <c r="BH180" s="29"/>
      <c r="BI180" s="29"/>
      <c r="BJ180" s="29"/>
      <c r="BK180" s="29"/>
      <c r="BL180" s="29"/>
      <c r="BM180" s="29"/>
      <c r="BN180" s="29"/>
      <c r="BO180" s="29"/>
      <c r="BP180" s="29"/>
      <c r="BQ180" s="29"/>
      <c r="BR180" s="29"/>
      <c r="BS180" s="29"/>
      <c r="BT180" s="29"/>
      <c r="BU180" s="29"/>
      <c r="BV180" s="29"/>
    </row>
    <row r="181" spans="1:74" x14ac:dyDescent="0.2">
      <c r="A181" s="20" t="s">
        <v>46</v>
      </c>
      <c r="B181" s="29"/>
      <c r="C181" s="29"/>
      <c r="D181" s="29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/>
      <c r="AO181" s="29"/>
      <c r="AP181" s="29"/>
      <c r="AQ181" s="29"/>
      <c r="AR181" s="29"/>
      <c r="AS181" s="29"/>
      <c r="AT181" s="29"/>
      <c r="AU181" s="29"/>
      <c r="AV181" s="29"/>
      <c r="AW181" s="29"/>
      <c r="AX181" s="29"/>
      <c r="AY181" s="29"/>
      <c r="AZ181" s="29"/>
      <c r="BA181" s="29"/>
      <c r="BB181" s="29"/>
      <c r="BC181" s="29"/>
      <c r="BD181" s="29"/>
      <c r="BE181" s="29"/>
      <c r="BF181" s="29"/>
      <c r="BG181" s="29"/>
      <c r="BH181" s="29"/>
      <c r="BI181" s="29"/>
      <c r="BJ181" s="29"/>
      <c r="BK181" s="29"/>
      <c r="BL181" s="29"/>
      <c r="BM181" s="29"/>
      <c r="BN181" s="29"/>
      <c r="BO181" s="29"/>
      <c r="BP181" s="29"/>
      <c r="BQ181" s="29"/>
      <c r="BR181" s="29"/>
      <c r="BS181" s="29"/>
      <c r="BT181" s="29"/>
      <c r="BU181" s="29"/>
      <c r="BV181" s="29"/>
    </row>
  </sheetData>
  <mergeCells count="797">
    <mergeCell ref="A169:F169"/>
    <mergeCell ref="G169:Y169"/>
    <mergeCell ref="Z169:AD169"/>
    <mergeCell ref="AE169:AN169"/>
    <mergeCell ref="AO169:AV169"/>
    <mergeCell ref="AW169:BD169"/>
    <mergeCell ref="BE169:BL169"/>
    <mergeCell ref="A167:F167"/>
    <mergeCell ref="G167:Y167"/>
    <mergeCell ref="Z167:AD167"/>
    <mergeCell ref="AE167:AN167"/>
    <mergeCell ref="AO167:AV167"/>
    <mergeCell ref="AW167:BD167"/>
    <mergeCell ref="BE167:BL167"/>
    <mergeCell ref="A168:F168"/>
    <mergeCell ref="G168:Y168"/>
    <mergeCell ref="Z168:AD168"/>
    <mergeCell ref="AE168:AN168"/>
    <mergeCell ref="AO168:AV168"/>
    <mergeCell ref="AW168:BD168"/>
    <mergeCell ref="BE168:BL168"/>
    <mergeCell ref="A163:F163"/>
    <mergeCell ref="G163:Y163"/>
    <mergeCell ref="Z163:AD163"/>
    <mergeCell ref="AE163:AN163"/>
    <mergeCell ref="AO163:AV163"/>
    <mergeCell ref="AW163:BD163"/>
    <mergeCell ref="BE163:BL163"/>
    <mergeCell ref="A166:F166"/>
    <mergeCell ref="G166:Y166"/>
    <mergeCell ref="Z166:AD166"/>
    <mergeCell ref="AE166:AN166"/>
    <mergeCell ref="AO166:AV166"/>
    <mergeCell ref="AW166:BD166"/>
    <mergeCell ref="BE166:BL166"/>
    <mergeCell ref="A164:F164"/>
    <mergeCell ref="G164:Y164"/>
    <mergeCell ref="Z164:AD164"/>
    <mergeCell ref="AE164:AN164"/>
    <mergeCell ref="AO164:AV164"/>
    <mergeCell ref="AW164:BD164"/>
    <mergeCell ref="BE164:BL164"/>
    <mergeCell ref="A165:F165"/>
    <mergeCell ref="G165:Y165"/>
    <mergeCell ref="Z165:AD165"/>
    <mergeCell ref="A161:F161"/>
    <mergeCell ref="G161:Y161"/>
    <mergeCell ref="Z161:AD161"/>
    <mergeCell ref="AE161:AN161"/>
    <mergeCell ref="AO161:AV161"/>
    <mergeCell ref="AW161:BD161"/>
    <mergeCell ref="BE161:BL161"/>
    <mergeCell ref="A162:F162"/>
    <mergeCell ref="G162:Y162"/>
    <mergeCell ref="Z162:AD162"/>
    <mergeCell ref="AE162:AN162"/>
    <mergeCell ref="AO162:AV162"/>
    <mergeCell ref="AW162:BD162"/>
    <mergeCell ref="BE162:BL162"/>
    <mergeCell ref="D63:AB63"/>
    <mergeCell ref="AC63:AJ63"/>
    <mergeCell ref="AK63:AR63"/>
    <mergeCell ref="AS63:AZ63"/>
    <mergeCell ref="A159:F159"/>
    <mergeCell ref="G159:BL159"/>
    <mergeCell ref="A160:F160"/>
    <mergeCell ref="G160:Y160"/>
    <mergeCell ref="Z160:AD160"/>
    <mergeCell ref="AE160:AN160"/>
    <mergeCell ref="AO160:AV160"/>
    <mergeCell ref="AW160:BD160"/>
    <mergeCell ref="BE160:BL160"/>
    <mergeCell ref="A137:F137"/>
    <mergeCell ref="G137:Y137"/>
    <mergeCell ref="Z137:AD137"/>
    <mergeCell ref="AE137:AN137"/>
    <mergeCell ref="AO137:AV137"/>
    <mergeCell ref="AW137:BD137"/>
    <mergeCell ref="BE137:BL137"/>
    <mergeCell ref="AE146:AN146"/>
    <mergeCell ref="AO146:AV146"/>
    <mergeCell ref="AW146:BD146"/>
    <mergeCell ref="BE146:BL146"/>
    <mergeCell ref="A139:F139"/>
    <mergeCell ref="G139:BL139"/>
    <mergeCell ref="A140:F140"/>
    <mergeCell ref="G140:Y140"/>
    <mergeCell ref="Z140:AD140"/>
    <mergeCell ref="AE140:AN140"/>
    <mergeCell ref="AO140:AV140"/>
    <mergeCell ref="AW140:BD140"/>
    <mergeCell ref="BE140:BL140"/>
    <mergeCell ref="BE143:BL143"/>
    <mergeCell ref="A143:F143"/>
    <mergeCell ref="G143:Y143"/>
    <mergeCell ref="Z143:AD143"/>
    <mergeCell ref="A135:F135"/>
    <mergeCell ref="G135:Y135"/>
    <mergeCell ref="Z135:AD135"/>
    <mergeCell ref="AE135:AN135"/>
    <mergeCell ref="AO135:AV135"/>
    <mergeCell ref="AW135:BD135"/>
    <mergeCell ref="BE135:BL135"/>
    <mergeCell ref="A136:F136"/>
    <mergeCell ref="G136:Y136"/>
    <mergeCell ref="Z136:AD136"/>
    <mergeCell ref="AE136:AN136"/>
    <mergeCell ref="AO136:AV136"/>
    <mergeCell ref="AW136:BD136"/>
    <mergeCell ref="BE136:BL136"/>
    <mergeCell ref="A142:F142"/>
    <mergeCell ref="G142:Y142"/>
    <mergeCell ref="Z142:AD142"/>
    <mergeCell ref="AE142:AN142"/>
    <mergeCell ref="AO142:AV142"/>
    <mergeCell ref="AW142:BD142"/>
    <mergeCell ref="AE133:AN133"/>
    <mergeCell ref="AO133:AV133"/>
    <mergeCell ref="AW133:BD133"/>
    <mergeCell ref="BE133:BL133"/>
    <mergeCell ref="A134:F134"/>
    <mergeCell ref="G134:Y134"/>
    <mergeCell ref="Z134:AD134"/>
    <mergeCell ref="AE134:AN134"/>
    <mergeCell ref="AO134:AV134"/>
    <mergeCell ref="AW134:BD134"/>
    <mergeCell ref="BE134:BL134"/>
    <mergeCell ref="A126:F126"/>
    <mergeCell ref="G126:Y126"/>
    <mergeCell ref="Z126:AD126"/>
    <mergeCell ref="AE126:AN126"/>
    <mergeCell ref="AO126:AV126"/>
    <mergeCell ref="AW126:BD126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4:BL124"/>
    <mergeCell ref="A118:F118"/>
    <mergeCell ref="G118:Y118"/>
    <mergeCell ref="A105:F105"/>
    <mergeCell ref="G105:Y105"/>
    <mergeCell ref="Z105:AD105"/>
    <mergeCell ref="AE105:AN105"/>
    <mergeCell ref="AO105:AV105"/>
    <mergeCell ref="AW105:BD105"/>
    <mergeCell ref="BE105:BL105"/>
    <mergeCell ref="A112:F112"/>
    <mergeCell ref="G112:Y112"/>
    <mergeCell ref="Z112:AD112"/>
    <mergeCell ref="AE112:AN112"/>
    <mergeCell ref="AO112:AV112"/>
    <mergeCell ref="AW112:BD112"/>
    <mergeCell ref="BE112:BL112"/>
    <mergeCell ref="BE107:BL107"/>
    <mergeCell ref="A108:F108"/>
    <mergeCell ref="G108:Y108"/>
    <mergeCell ref="Z108:AD108"/>
    <mergeCell ref="AE108:AN108"/>
    <mergeCell ref="AO108:AV108"/>
    <mergeCell ref="AW108:BD108"/>
    <mergeCell ref="BE108:BL108"/>
    <mergeCell ref="A107:F107"/>
    <mergeCell ref="G107:Y107"/>
    <mergeCell ref="A103:F103"/>
    <mergeCell ref="G103:Y103"/>
    <mergeCell ref="Z103:AD103"/>
    <mergeCell ref="AE103:AN103"/>
    <mergeCell ref="AO103:AV103"/>
    <mergeCell ref="AW103:BD103"/>
    <mergeCell ref="BE103:BL103"/>
    <mergeCell ref="A104:F104"/>
    <mergeCell ref="G104:BL104"/>
    <mergeCell ref="A101:F101"/>
    <mergeCell ref="G101:Y101"/>
    <mergeCell ref="Z101:AD101"/>
    <mergeCell ref="AE101:AN101"/>
    <mergeCell ref="AO101:AV101"/>
    <mergeCell ref="AW101:BD101"/>
    <mergeCell ref="BE101:BL101"/>
    <mergeCell ref="A102:F102"/>
    <mergeCell ref="G102:Y102"/>
    <mergeCell ref="Z102:AD102"/>
    <mergeCell ref="AE102:AN102"/>
    <mergeCell ref="AO102:AV102"/>
    <mergeCell ref="AW102:BD102"/>
    <mergeCell ref="BE102:BL102"/>
    <mergeCell ref="A99:F99"/>
    <mergeCell ref="G99:Y99"/>
    <mergeCell ref="Z99:AD99"/>
    <mergeCell ref="AE99:AN99"/>
    <mergeCell ref="AO99:AV99"/>
    <mergeCell ref="AW99:BD99"/>
    <mergeCell ref="BE99:BL99"/>
    <mergeCell ref="A100:F100"/>
    <mergeCell ref="G100:Y100"/>
    <mergeCell ref="Z100:AD100"/>
    <mergeCell ref="AE100:AN100"/>
    <mergeCell ref="AO100:AV100"/>
    <mergeCell ref="AW100:BD100"/>
    <mergeCell ref="BE100:BL100"/>
    <mergeCell ref="AE95:AN95"/>
    <mergeCell ref="AO95:AV95"/>
    <mergeCell ref="AW95:BD95"/>
    <mergeCell ref="BE95:BL95"/>
    <mergeCell ref="A98:F98"/>
    <mergeCell ref="G98:Y98"/>
    <mergeCell ref="Z98:AD98"/>
    <mergeCell ref="AE98:AN98"/>
    <mergeCell ref="AO98:AV98"/>
    <mergeCell ref="AW98:BD98"/>
    <mergeCell ref="BE98:BL98"/>
    <mergeCell ref="A96:F96"/>
    <mergeCell ref="G96:Y96"/>
    <mergeCell ref="Z96:AD96"/>
    <mergeCell ref="A97:F97"/>
    <mergeCell ref="G97:Y97"/>
    <mergeCell ref="Z97:AD97"/>
    <mergeCell ref="A86:F86"/>
    <mergeCell ref="G86:Y86"/>
    <mergeCell ref="Z86:AD86"/>
    <mergeCell ref="AE86:AN86"/>
    <mergeCell ref="AO86:AV86"/>
    <mergeCell ref="AW86:BD86"/>
    <mergeCell ref="BE86:BL86"/>
    <mergeCell ref="A89:F89"/>
    <mergeCell ref="G89:Y89"/>
    <mergeCell ref="Z89:AD89"/>
    <mergeCell ref="AE89:AN89"/>
    <mergeCell ref="AO89:AV89"/>
    <mergeCell ref="AW89:BD89"/>
    <mergeCell ref="BE89:BL89"/>
    <mergeCell ref="A87:F87"/>
    <mergeCell ref="G87:Y87"/>
    <mergeCell ref="Z87:AD87"/>
    <mergeCell ref="AE87:AN87"/>
    <mergeCell ref="AO87:AV87"/>
    <mergeCell ref="AW87:BD87"/>
    <mergeCell ref="BE87:BL87"/>
    <mergeCell ref="A88:F88"/>
    <mergeCell ref="G88:BL88"/>
    <mergeCell ref="A84:F84"/>
    <mergeCell ref="G84:Y84"/>
    <mergeCell ref="Z84:AD84"/>
    <mergeCell ref="AE84:AN84"/>
    <mergeCell ref="AO84:AV84"/>
    <mergeCell ref="AW84:BD84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0:F80"/>
    <mergeCell ref="G80:Y80"/>
    <mergeCell ref="Z80:AD80"/>
    <mergeCell ref="AE80:AN80"/>
    <mergeCell ref="AO80:AV80"/>
    <mergeCell ref="AW80:BD80"/>
    <mergeCell ref="BE80:BL80"/>
    <mergeCell ref="A57:C57"/>
    <mergeCell ref="D57:AB57"/>
    <mergeCell ref="AC57:AJ57"/>
    <mergeCell ref="AK57:AR57"/>
    <mergeCell ref="AS57:AZ57"/>
    <mergeCell ref="A60:C60"/>
    <mergeCell ref="D60:AB60"/>
    <mergeCell ref="AC60:AJ60"/>
    <mergeCell ref="AK60:AR60"/>
    <mergeCell ref="AS60:AZ60"/>
    <mergeCell ref="G79:BL79"/>
    <mergeCell ref="AW77:BD77"/>
    <mergeCell ref="BE77:BL77"/>
    <mergeCell ref="AO76:AV76"/>
    <mergeCell ref="AW76:BD76"/>
    <mergeCell ref="D68:AA69"/>
    <mergeCell ref="AB68:AI69"/>
    <mergeCell ref="BE19:BL19"/>
    <mergeCell ref="AK19:BC19"/>
    <mergeCell ref="AK20:BC20"/>
    <mergeCell ref="B20:L20"/>
    <mergeCell ref="N20:Y20"/>
    <mergeCell ref="AA20:AI20"/>
    <mergeCell ref="B19:L19"/>
    <mergeCell ref="N19:Y19"/>
    <mergeCell ref="AA19:AI19"/>
    <mergeCell ref="BE20:BL20"/>
    <mergeCell ref="A43:F43"/>
    <mergeCell ref="G43:BL43"/>
    <mergeCell ref="A33:F33"/>
    <mergeCell ref="G33:BL33"/>
    <mergeCell ref="A22:T22"/>
    <mergeCell ref="AS22:BC22"/>
    <mergeCell ref="BD22:BL22"/>
    <mergeCell ref="T23:W23"/>
    <mergeCell ref="A23:H23"/>
    <mergeCell ref="I23:S23"/>
    <mergeCell ref="G42:BL42"/>
    <mergeCell ref="A25:BL25"/>
    <mergeCell ref="A26:BL26"/>
    <mergeCell ref="A29:BL29"/>
    <mergeCell ref="A32:F32"/>
    <mergeCell ref="G32:BL32"/>
    <mergeCell ref="A30:F30"/>
    <mergeCell ref="A31:F31"/>
    <mergeCell ref="G31:BL31"/>
    <mergeCell ref="A37:BL37"/>
    <mergeCell ref="G41:BL41"/>
    <mergeCell ref="AO171:BG171"/>
    <mergeCell ref="A173:F173"/>
    <mergeCell ref="A70:C70"/>
    <mergeCell ref="AR70:AY70"/>
    <mergeCell ref="A71:C71"/>
    <mergeCell ref="D71:AA71"/>
    <mergeCell ref="AB71:AI71"/>
    <mergeCell ref="AJ71:AQ71"/>
    <mergeCell ref="BE76:BL76"/>
    <mergeCell ref="A72:C72"/>
    <mergeCell ref="D72:AA72"/>
    <mergeCell ref="AB72:AI72"/>
    <mergeCell ref="AJ72:AQ72"/>
    <mergeCell ref="AR72:AY72"/>
    <mergeCell ref="Z76:AD76"/>
    <mergeCell ref="G76:Y76"/>
    <mergeCell ref="AO78:AV78"/>
    <mergeCell ref="AW78:BD78"/>
    <mergeCell ref="BE78:BL78"/>
    <mergeCell ref="D70:AA70"/>
    <mergeCell ref="AB70:AI70"/>
    <mergeCell ref="AR71:AY71"/>
    <mergeCell ref="AJ70:AQ70"/>
    <mergeCell ref="AO81:AV81"/>
    <mergeCell ref="A66:BL66"/>
    <mergeCell ref="A58:C58"/>
    <mergeCell ref="U22:AD22"/>
    <mergeCell ref="AE22:AR22"/>
    <mergeCell ref="AK58:AR58"/>
    <mergeCell ref="AS58:AZ58"/>
    <mergeCell ref="G30:BL30"/>
    <mergeCell ref="AS56:AZ56"/>
    <mergeCell ref="AS55:AZ55"/>
    <mergeCell ref="A44:F44"/>
    <mergeCell ref="G44:BL44"/>
    <mergeCell ref="A45:F45"/>
    <mergeCell ref="G45:BL45"/>
    <mergeCell ref="A59:C59"/>
    <mergeCell ref="D59:AB59"/>
    <mergeCell ref="AC59:AJ59"/>
    <mergeCell ref="AK59:AR59"/>
    <mergeCell ref="AS53:AZ54"/>
    <mergeCell ref="D53:AB54"/>
    <mergeCell ref="D55:AB55"/>
    <mergeCell ref="AS59:AZ59"/>
    <mergeCell ref="A46:F46"/>
    <mergeCell ref="G46:BL46"/>
    <mergeCell ref="A47:F47"/>
    <mergeCell ref="A180:H180"/>
    <mergeCell ref="A174:AS174"/>
    <mergeCell ref="A175:AS175"/>
    <mergeCell ref="A179:H179"/>
    <mergeCell ref="A177:V177"/>
    <mergeCell ref="W177:AM177"/>
    <mergeCell ref="AO177:BG177"/>
    <mergeCell ref="A36:BL36"/>
    <mergeCell ref="A67:AY67"/>
    <mergeCell ref="A42:F42"/>
    <mergeCell ref="A39:BL39"/>
    <mergeCell ref="A40:F40"/>
    <mergeCell ref="G40:BL40"/>
    <mergeCell ref="A41:F41"/>
    <mergeCell ref="AC58:AJ58"/>
    <mergeCell ref="AK53:AR54"/>
    <mergeCell ref="D58:AB58"/>
    <mergeCell ref="W172:AM172"/>
    <mergeCell ref="AE77:AN77"/>
    <mergeCell ref="AE78:AN78"/>
    <mergeCell ref="AO178:BG178"/>
    <mergeCell ref="AO172:BG172"/>
    <mergeCell ref="G77:Y77"/>
    <mergeCell ref="G78:Y78"/>
    <mergeCell ref="W178:AM178"/>
    <mergeCell ref="A77:F77"/>
    <mergeCell ref="A78:F78"/>
    <mergeCell ref="Z78:AD78"/>
    <mergeCell ref="A75:BL75"/>
    <mergeCell ref="A76:F76"/>
    <mergeCell ref="AE76:AN76"/>
    <mergeCell ref="AO77:AV77"/>
    <mergeCell ref="Z77:AD77"/>
    <mergeCell ref="A79:F79"/>
    <mergeCell ref="A171:V171"/>
    <mergeCell ref="W171:AM171"/>
    <mergeCell ref="BE81:BL81"/>
    <mergeCell ref="A90:F90"/>
    <mergeCell ref="G90:Y90"/>
    <mergeCell ref="Z90:AD90"/>
    <mergeCell ref="AE90:AN90"/>
    <mergeCell ref="AO90:AV90"/>
    <mergeCell ref="AW90:BD90"/>
    <mergeCell ref="BE90:BL90"/>
    <mergeCell ref="A81:F81"/>
    <mergeCell ref="G81:Y81"/>
    <mergeCell ref="Z81:AD81"/>
    <mergeCell ref="AE81:AN81"/>
    <mergeCell ref="G47:BL47"/>
    <mergeCell ref="A49:F49"/>
    <mergeCell ref="G49:BL49"/>
    <mergeCell ref="A55:C55"/>
    <mergeCell ref="A56:C56"/>
    <mergeCell ref="A53:C54"/>
    <mergeCell ref="A52:AZ52"/>
    <mergeCell ref="A51:AZ51"/>
    <mergeCell ref="AC53:AJ54"/>
    <mergeCell ref="AK55:AR55"/>
    <mergeCell ref="AK56:AR56"/>
    <mergeCell ref="D56:AB56"/>
    <mergeCell ref="AC55:AJ55"/>
    <mergeCell ref="AC56:AJ56"/>
    <mergeCell ref="A48:F48"/>
    <mergeCell ref="G48:BL48"/>
    <mergeCell ref="A61:C61"/>
    <mergeCell ref="D61:AB61"/>
    <mergeCell ref="AC61:AJ61"/>
    <mergeCell ref="AK61:AR61"/>
    <mergeCell ref="AS61:AZ61"/>
    <mergeCell ref="AJ73:AQ73"/>
    <mergeCell ref="AR73:AY73"/>
    <mergeCell ref="A64:C64"/>
    <mergeCell ref="D64:AB64"/>
    <mergeCell ref="AC64:AJ64"/>
    <mergeCell ref="AK64:AR64"/>
    <mergeCell ref="AS64:AZ64"/>
    <mergeCell ref="A62:C62"/>
    <mergeCell ref="D62:AB62"/>
    <mergeCell ref="AC62:AJ62"/>
    <mergeCell ref="AK62:AR62"/>
    <mergeCell ref="AS62:AZ62"/>
    <mergeCell ref="A73:C73"/>
    <mergeCell ref="D73:AA73"/>
    <mergeCell ref="AB73:AI73"/>
    <mergeCell ref="AJ68:AQ69"/>
    <mergeCell ref="AR68:AY69"/>
    <mergeCell ref="A68:C69"/>
    <mergeCell ref="A63:C63"/>
    <mergeCell ref="AW81:BD81"/>
    <mergeCell ref="A82:F82"/>
    <mergeCell ref="G82:Y82"/>
    <mergeCell ref="Z82:AD82"/>
    <mergeCell ref="AE82:AN82"/>
    <mergeCell ref="AO82:AV82"/>
    <mergeCell ref="AW82:BD82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BE91:BL91"/>
    <mergeCell ref="A106:F106"/>
    <mergeCell ref="G106:Y106"/>
    <mergeCell ref="Z106:AD106"/>
    <mergeCell ref="AE106:AN106"/>
    <mergeCell ref="AO106:AV106"/>
    <mergeCell ref="AW106:BD106"/>
    <mergeCell ref="BE106:BL106"/>
    <mergeCell ref="A91:F91"/>
    <mergeCell ref="G91:Y91"/>
    <mergeCell ref="Z91:AD91"/>
    <mergeCell ref="AE91:AN91"/>
    <mergeCell ref="AO91:AV91"/>
    <mergeCell ref="AW91:BD91"/>
    <mergeCell ref="A94:F94"/>
    <mergeCell ref="G94:Y94"/>
    <mergeCell ref="Z94:AD94"/>
    <mergeCell ref="AE94:AN94"/>
    <mergeCell ref="AO94:AV94"/>
    <mergeCell ref="AW94:BD94"/>
    <mergeCell ref="BE94:BL94"/>
    <mergeCell ref="A95:F95"/>
    <mergeCell ref="G95:Y95"/>
    <mergeCell ref="Z95:AD95"/>
    <mergeCell ref="Z107:AD107"/>
    <mergeCell ref="AE107:AN107"/>
    <mergeCell ref="AO107:AV107"/>
    <mergeCell ref="AW107:BD107"/>
    <mergeCell ref="BE109:BL109"/>
    <mergeCell ref="A110:F110"/>
    <mergeCell ref="G110:Y110"/>
    <mergeCell ref="Z110:AD110"/>
    <mergeCell ref="AE110:AN110"/>
    <mergeCell ref="AO110:AV110"/>
    <mergeCell ref="AW110:BD110"/>
    <mergeCell ref="BE110:BL110"/>
    <mergeCell ref="A109:F109"/>
    <mergeCell ref="G109:Y109"/>
    <mergeCell ref="Z109:AD109"/>
    <mergeCell ref="AE109:AN109"/>
    <mergeCell ref="AO109:AV109"/>
    <mergeCell ref="AW109:BD109"/>
    <mergeCell ref="BE111:BL111"/>
    <mergeCell ref="A138:F138"/>
    <mergeCell ref="G138:Y138"/>
    <mergeCell ref="Z138:AD138"/>
    <mergeCell ref="AE138:AN138"/>
    <mergeCell ref="AO138:AV138"/>
    <mergeCell ref="AW138:BD138"/>
    <mergeCell ref="BE138:BL138"/>
    <mergeCell ref="A111:F111"/>
    <mergeCell ref="G111:Y111"/>
    <mergeCell ref="Z111:AD111"/>
    <mergeCell ref="AE111:AN111"/>
    <mergeCell ref="AO111:AV111"/>
    <mergeCell ref="AW111:BD111"/>
    <mergeCell ref="A113:F113"/>
    <mergeCell ref="G113:Y113"/>
    <mergeCell ref="Z113:AD113"/>
    <mergeCell ref="AE113:AN113"/>
    <mergeCell ref="AO113:AV113"/>
    <mergeCell ref="AW113:BD113"/>
    <mergeCell ref="BE113:BL113"/>
    <mergeCell ref="A114:F114"/>
    <mergeCell ref="G114:Y114"/>
    <mergeCell ref="Z114:AD114"/>
    <mergeCell ref="A152:F152"/>
    <mergeCell ref="G152:Y152"/>
    <mergeCell ref="Z152:AD152"/>
    <mergeCell ref="AE152:AN152"/>
    <mergeCell ref="AO152:AV152"/>
    <mergeCell ref="AW152:BD152"/>
    <mergeCell ref="BE152:BL152"/>
    <mergeCell ref="A149:F149"/>
    <mergeCell ref="G149:Y149"/>
    <mergeCell ref="Z149:AD149"/>
    <mergeCell ref="AE149:AN149"/>
    <mergeCell ref="AO149:AV149"/>
    <mergeCell ref="AW149:BD149"/>
    <mergeCell ref="A150:F150"/>
    <mergeCell ref="BE151:BL151"/>
    <mergeCell ref="A151:F151"/>
    <mergeCell ref="G151:Y151"/>
    <mergeCell ref="Z151:AD151"/>
    <mergeCell ref="AE151:AN151"/>
    <mergeCell ref="AO151:AV151"/>
    <mergeCell ref="AW151:BD151"/>
    <mergeCell ref="G150:BL150"/>
    <mergeCell ref="BE149:BL149"/>
    <mergeCell ref="BE153:BL153"/>
    <mergeCell ref="A153:F153"/>
    <mergeCell ref="G153:Y153"/>
    <mergeCell ref="Z153:AD153"/>
    <mergeCell ref="AE153:AN153"/>
    <mergeCell ref="AO153:AV153"/>
    <mergeCell ref="AW153:BD153"/>
    <mergeCell ref="A116:F116"/>
    <mergeCell ref="G116:Y116"/>
    <mergeCell ref="Z116:AD116"/>
    <mergeCell ref="AE116:AN116"/>
    <mergeCell ref="AO116:AV116"/>
    <mergeCell ref="AW116:BD116"/>
    <mergeCell ref="BE116:BL116"/>
    <mergeCell ref="BE117:BL117"/>
    <mergeCell ref="A117:F117"/>
    <mergeCell ref="G117:Y117"/>
    <mergeCell ref="Z117:AD117"/>
    <mergeCell ref="AE117:AN117"/>
    <mergeCell ref="AO117:AV117"/>
    <mergeCell ref="AW117:BD117"/>
    <mergeCell ref="A121:F121"/>
    <mergeCell ref="G121:Y121"/>
    <mergeCell ref="Z121:AD121"/>
    <mergeCell ref="AW114:BD114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Z118:AD118"/>
    <mergeCell ref="AE118:AN118"/>
    <mergeCell ref="AO118:AV118"/>
    <mergeCell ref="AW118:BD118"/>
    <mergeCell ref="BE141:BL141"/>
    <mergeCell ref="A141:F141"/>
    <mergeCell ref="G141:Y141"/>
    <mergeCell ref="Z141:AD141"/>
    <mergeCell ref="AE141:AN141"/>
    <mergeCell ref="AO141:AV141"/>
    <mergeCell ref="AW141:BD141"/>
    <mergeCell ref="BE129:BL129"/>
    <mergeCell ref="A129:F129"/>
    <mergeCell ref="G129:Y129"/>
    <mergeCell ref="Z129:AD129"/>
    <mergeCell ref="AE129:AN129"/>
    <mergeCell ref="AO129:AV129"/>
    <mergeCell ref="AW129:BD129"/>
    <mergeCell ref="A130:F130"/>
    <mergeCell ref="G130:BL130"/>
    <mergeCell ref="A131:F131"/>
    <mergeCell ref="G131:Y131"/>
    <mergeCell ref="Z131:AD131"/>
    <mergeCell ref="AE131:AN131"/>
    <mergeCell ref="A132:F132"/>
    <mergeCell ref="G148:Y148"/>
    <mergeCell ref="Z148:AD148"/>
    <mergeCell ref="AE148:AN148"/>
    <mergeCell ref="AO148:AV148"/>
    <mergeCell ref="AW148:BD148"/>
    <mergeCell ref="BE148:BL148"/>
    <mergeCell ref="A147:F147"/>
    <mergeCell ref="G147:Y147"/>
    <mergeCell ref="Z147:AD147"/>
    <mergeCell ref="AE147:AN147"/>
    <mergeCell ref="AO147:AV147"/>
    <mergeCell ref="AW147:BD147"/>
    <mergeCell ref="BE147:BL147"/>
    <mergeCell ref="A148:F148"/>
    <mergeCell ref="G132:Y132"/>
    <mergeCell ref="Z132:AD132"/>
    <mergeCell ref="AE132:AN132"/>
    <mergeCell ref="AO132:AV132"/>
    <mergeCell ref="AW132:BD132"/>
    <mergeCell ref="BE132:BL132"/>
    <mergeCell ref="A133:F133"/>
    <mergeCell ref="G133:Y133"/>
    <mergeCell ref="Z133:AD133"/>
    <mergeCell ref="A155:F155"/>
    <mergeCell ref="G155:Y155"/>
    <mergeCell ref="Z155:AD155"/>
    <mergeCell ref="AE155:AN155"/>
    <mergeCell ref="AO155:AV155"/>
    <mergeCell ref="AW155:BD155"/>
    <mergeCell ref="AO128:AV128"/>
    <mergeCell ref="AW128:BD128"/>
    <mergeCell ref="BE128:BL128"/>
    <mergeCell ref="BE142:BL142"/>
    <mergeCell ref="A146:F146"/>
    <mergeCell ref="G146:Y146"/>
    <mergeCell ref="Z146:AD146"/>
    <mergeCell ref="AE143:AN143"/>
    <mergeCell ref="AO143:AV143"/>
    <mergeCell ref="AW143:BD143"/>
    <mergeCell ref="A154:F154"/>
    <mergeCell ref="G154:Y154"/>
    <mergeCell ref="Z154:AD154"/>
    <mergeCell ref="AE154:AN154"/>
    <mergeCell ref="AO154:AV154"/>
    <mergeCell ref="AW154:BD154"/>
    <mergeCell ref="BE154:BL154"/>
    <mergeCell ref="AO131:AV131"/>
    <mergeCell ref="A120:F120"/>
    <mergeCell ref="G120:Y120"/>
    <mergeCell ref="Z120:AD120"/>
    <mergeCell ref="AE120:AN120"/>
    <mergeCell ref="AO120:AV120"/>
    <mergeCell ref="AW120:BD120"/>
    <mergeCell ref="AE122:AN122"/>
    <mergeCell ref="AO122:AV122"/>
    <mergeCell ref="AW122:BD122"/>
    <mergeCell ref="G122:Y122"/>
    <mergeCell ref="Z122:AD122"/>
    <mergeCell ref="A123:F123"/>
    <mergeCell ref="G123:Y123"/>
    <mergeCell ref="Z123:AD123"/>
    <mergeCell ref="AE123:AN123"/>
    <mergeCell ref="AO123:AV123"/>
    <mergeCell ref="AW123:BD123"/>
    <mergeCell ref="AE121:AN121"/>
    <mergeCell ref="AO121:AV121"/>
    <mergeCell ref="AW121:BD121"/>
    <mergeCell ref="A122:F122"/>
    <mergeCell ref="AO7:AU7"/>
    <mergeCell ref="AW7:BF7"/>
    <mergeCell ref="AO2:BL2"/>
    <mergeCell ref="AO6:BF6"/>
    <mergeCell ref="AO4:BL4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20:BL120"/>
    <mergeCell ref="A128:F128"/>
    <mergeCell ref="G128:Y128"/>
    <mergeCell ref="Z128:AD128"/>
    <mergeCell ref="AE128:AN128"/>
    <mergeCell ref="AO5:BL5"/>
    <mergeCell ref="AO3:BL3"/>
    <mergeCell ref="A10:BL10"/>
    <mergeCell ref="B13:L13"/>
    <mergeCell ref="A11:BL11"/>
    <mergeCell ref="AO1:BL1"/>
    <mergeCell ref="A158:F158"/>
    <mergeCell ref="G158:Y158"/>
    <mergeCell ref="Z158:AD158"/>
    <mergeCell ref="AE158:AN158"/>
    <mergeCell ref="AO158:AV158"/>
    <mergeCell ref="AW158:BD158"/>
    <mergeCell ref="BE158:BL158"/>
    <mergeCell ref="B14:L14"/>
    <mergeCell ref="B16:L16"/>
    <mergeCell ref="N16:AS16"/>
    <mergeCell ref="AU16:BB16"/>
    <mergeCell ref="B17:L17"/>
    <mergeCell ref="N17:AS17"/>
    <mergeCell ref="AU17:BB17"/>
    <mergeCell ref="N13:AS13"/>
    <mergeCell ref="N14:AS14"/>
    <mergeCell ref="AU13:BB13"/>
    <mergeCell ref="AU14:BB14"/>
    <mergeCell ref="A92:F92"/>
    <mergeCell ref="A93:F93"/>
    <mergeCell ref="G92:Y92"/>
    <mergeCell ref="G93:Y93"/>
    <mergeCell ref="Z92:AD92"/>
    <mergeCell ref="Z93:AD93"/>
    <mergeCell ref="AE92:AN92"/>
    <mergeCell ref="AE93:AN93"/>
    <mergeCell ref="AO92:AV92"/>
    <mergeCell ref="AO93:AV93"/>
    <mergeCell ref="AE165:AN165"/>
    <mergeCell ref="AO165:AV165"/>
    <mergeCell ref="AW165:BD165"/>
    <mergeCell ref="BE165:BL165"/>
    <mergeCell ref="AW92:BD92"/>
    <mergeCell ref="AW93:BD93"/>
    <mergeCell ref="BE92:BL92"/>
    <mergeCell ref="BE93:BL93"/>
    <mergeCell ref="AE96:AN96"/>
    <mergeCell ref="AO96:AV96"/>
    <mergeCell ref="AW96:BD96"/>
    <mergeCell ref="BE96:BL96"/>
    <mergeCell ref="AE97:AN97"/>
    <mergeCell ref="AO97:AV97"/>
    <mergeCell ref="AW97:BD97"/>
    <mergeCell ref="BE97:BL97"/>
    <mergeCell ref="BE122:BL122"/>
    <mergeCell ref="BE121:BL121"/>
    <mergeCell ref="BE123:BL123"/>
    <mergeCell ref="BE155:BL155"/>
    <mergeCell ref="AW131:BD131"/>
    <mergeCell ref="BE131:BL131"/>
    <mergeCell ref="AE114:AN114"/>
    <mergeCell ref="AO114:AV114"/>
    <mergeCell ref="A144:F144"/>
    <mergeCell ref="G144:Y144"/>
    <mergeCell ref="Z144:AD144"/>
    <mergeCell ref="AE144:AN144"/>
    <mergeCell ref="AO144:AV144"/>
    <mergeCell ref="AW144:BD144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</mergeCells>
  <phoneticPr fontId="0" type="noConversion"/>
  <conditionalFormatting sqref="G79 G111 G91:G92">
    <cfRule type="cellIs" dxfId="179" priority="258" stopIfTrue="1" operator="equal">
      <formula>$G78</formula>
    </cfRule>
  </conditionalFormatting>
  <conditionalFormatting sqref="D58">
    <cfRule type="cellIs" dxfId="178" priority="259" stopIfTrue="1" operator="equal">
      <formula>$D56</formula>
    </cfRule>
  </conditionalFormatting>
  <conditionalFormatting sqref="A79:F79">
    <cfRule type="cellIs" dxfId="177" priority="260" stopIfTrue="1" operator="equal">
      <formula>0</formula>
    </cfRule>
  </conditionalFormatting>
  <conditionalFormatting sqref="D59">
    <cfRule type="cellIs" dxfId="176" priority="257" stopIfTrue="1" operator="equal">
      <formula>$D58</formula>
    </cfRule>
  </conditionalFormatting>
  <conditionalFormatting sqref="D61">
    <cfRule type="cellIs" dxfId="175" priority="256" stopIfTrue="1" operator="equal">
      <formula>$D59</formula>
    </cfRule>
  </conditionalFormatting>
  <conditionalFormatting sqref="D62">
    <cfRule type="cellIs" dxfId="174" priority="254" stopIfTrue="1" operator="equal">
      <formula>#REF!</formula>
    </cfRule>
  </conditionalFormatting>
  <conditionalFormatting sqref="D64">
    <cfRule type="cellIs" dxfId="173" priority="252" stopIfTrue="1" operator="equal">
      <formula>#REF!</formula>
    </cfRule>
  </conditionalFormatting>
  <conditionalFormatting sqref="G81 G93">
    <cfRule type="cellIs" dxfId="172" priority="249" stopIfTrue="1" operator="equal">
      <formula>$G79</formula>
    </cfRule>
  </conditionalFormatting>
  <conditionalFormatting sqref="A81:F81">
    <cfRule type="cellIs" dxfId="171" priority="250" stopIfTrue="1" operator="equal">
      <formula>0</formula>
    </cfRule>
  </conditionalFormatting>
  <conditionalFormatting sqref="G90">
    <cfRule type="cellIs" dxfId="170" priority="247" stopIfTrue="1" operator="equal">
      <formula>$G81</formula>
    </cfRule>
  </conditionalFormatting>
  <conditionalFormatting sqref="A90:F90">
    <cfRule type="cellIs" dxfId="169" priority="248" stopIfTrue="1" operator="equal">
      <formula>0</formula>
    </cfRule>
  </conditionalFormatting>
  <conditionalFormatting sqref="A91:F91 A92:A93">
    <cfRule type="cellIs" dxfId="168" priority="246" stopIfTrue="1" operator="equal">
      <formula>0</formula>
    </cfRule>
  </conditionalFormatting>
  <conditionalFormatting sqref="G106">
    <cfRule type="cellIs" dxfId="167" priority="243" stopIfTrue="1" operator="equal">
      <formula>$G91</formula>
    </cfRule>
  </conditionalFormatting>
  <conditionalFormatting sqref="A106:F106">
    <cfRule type="cellIs" dxfId="166" priority="244" stopIfTrue="1" operator="equal">
      <formula>0</formula>
    </cfRule>
  </conditionalFormatting>
  <conditionalFormatting sqref="G107">
    <cfRule type="cellIs" dxfId="165" priority="241" stopIfTrue="1" operator="equal">
      <formula>$G106</formula>
    </cfRule>
  </conditionalFormatting>
  <conditionalFormatting sqref="A107:F107">
    <cfRule type="cellIs" dxfId="164" priority="242" stopIfTrue="1" operator="equal">
      <formula>0</formula>
    </cfRule>
  </conditionalFormatting>
  <conditionalFormatting sqref="G108">
    <cfRule type="cellIs" dxfId="163" priority="239" stopIfTrue="1" operator="equal">
      <formula>$G107</formula>
    </cfRule>
  </conditionalFormatting>
  <conditionalFormatting sqref="A108:F108">
    <cfRule type="cellIs" dxfId="162" priority="240" stopIfTrue="1" operator="equal">
      <formula>0</formula>
    </cfRule>
  </conditionalFormatting>
  <conditionalFormatting sqref="G109">
    <cfRule type="cellIs" dxfId="161" priority="237" stopIfTrue="1" operator="equal">
      <formula>$G108</formula>
    </cfRule>
  </conditionalFormatting>
  <conditionalFormatting sqref="A109:F109">
    <cfRule type="cellIs" dxfId="160" priority="238" stopIfTrue="1" operator="equal">
      <formula>0</formula>
    </cfRule>
  </conditionalFormatting>
  <conditionalFormatting sqref="G110">
    <cfRule type="cellIs" dxfId="159" priority="235" stopIfTrue="1" operator="equal">
      <formula>$G109</formula>
    </cfRule>
  </conditionalFormatting>
  <conditionalFormatting sqref="A110:F110">
    <cfRule type="cellIs" dxfId="158" priority="236" stopIfTrue="1" operator="equal">
      <formula>0</formula>
    </cfRule>
  </conditionalFormatting>
  <conditionalFormatting sqref="A111:F111">
    <cfRule type="cellIs" dxfId="157" priority="234" stopIfTrue="1" operator="equal">
      <formula>0</formula>
    </cfRule>
  </conditionalFormatting>
  <conditionalFormatting sqref="A152:F152">
    <cfRule type="cellIs" dxfId="156" priority="228" stopIfTrue="1" operator="equal">
      <formula>0</formula>
    </cfRule>
  </conditionalFormatting>
  <conditionalFormatting sqref="A153:F153">
    <cfRule type="cellIs" dxfId="155" priority="226" stopIfTrue="1" operator="equal">
      <formula>0</formula>
    </cfRule>
  </conditionalFormatting>
  <conditionalFormatting sqref="G152 G98">
    <cfRule type="cellIs" dxfId="154" priority="227" stopIfTrue="1" operator="equal">
      <formula>$G95</formula>
    </cfRule>
  </conditionalFormatting>
  <conditionalFormatting sqref="G153">
    <cfRule type="cellIs" dxfId="153" priority="225" stopIfTrue="1" operator="equal">
      <formula>$G152</formula>
    </cfRule>
  </conditionalFormatting>
  <conditionalFormatting sqref="A154:F154">
    <cfRule type="cellIs" dxfId="152" priority="196" stopIfTrue="1" operator="equal">
      <formula>0</formula>
    </cfRule>
  </conditionalFormatting>
  <conditionalFormatting sqref="A155:F155">
    <cfRule type="cellIs" dxfId="151" priority="194" stopIfTrue="1" operator="equal">
      <formula>0</formula>
    </cfRule>
  </conditionalFormatting>
  <conditionalFormatting sqref="G154">
    <cfRule type="cellIs" dxfId="150" priority="195" stopIfTrue="1" operator="equal">
      <formula>#REF!</formula>
    </cfRule>
  </conditionalFormatting>
  <conditionalFormatting sqref="G155">
    <cfRule type="cellIs" dxfId="149" priority="193" stopIfTrue="1" operator="equal">
      <formula>$G154</formula>
    </cfRule>
  </conditionalFormatting>
  <conditionalFormatting sqref="A157:F157">
    <cfRule type="cellIs" dxfId="148" priority="164" stopIfTrue="1" operator="equal">
      <formula>0</formula>
    </cfRule>
  </conditionalFormatting>
  <conditionalFormatting sqref="G156">
    <cfRule type="cellIs" dxfId="147" priority="165" stopIfTrue="1" operator="equal">
      <formula>#REF!</formula>
    </cfRule>
  </conditionalFormatting>
  <conditionalFormatting sqref="A156:F156">
    <cfRule type="cellIs" dxfId="146" priority="166" stopIfTrue="1" operator="equal">
      <formula>0</formula>
    </cfRule>
  </conditionalFormatting>
  <conditionalFormatting sqref="G157">
    <cfRule type="cellIs" dxfId="145" priority="163" stopIfTrue="1" operator="equal">
      <formula>$G156</formula>
    </cfRule>
  </conditionalFormatting>
  <conditionalFormatting sqref="A80:F80">
    <cfRule type="cellIs" dxfId="144" priority="148" stopIfTrue="1" operator="equal">
      <formula>0</formula>
    </cfRule>
  </conditionalFormatting>
  <conditionalFormatting sqref="A158:F158">
    <cfRule type="cellIs" dxfId="143" priority="152" stopIfTrue="1" operator="equal">
      <formula>0</formula>
    </cfRule>
  </conditionalFormatting>
  <conditionalFormatting sqref="G158">
    <cfRule type="cellIs" dxfId="142" priority="151" stopIfTrue="1" operator="equal">
      <formula>#REF!</formula>
    </cfRule>
  </conditionalFormatting>
  <conditionalFormatting sqref="G80:L80">
    <cfRule type="cellIs" dxfId="141" priority="147" stopIfTrue="1" operator="equal">
      <formula>$G79</formula>
    </cfRule>
  </conditionalFormatting>
  <conditionalFormatting sqref="A82:F82">
    <cfRule type="cellIs" dxfId="140" priority="144" stopIfTrue="1" operator="equal">
      <formula>0</formula>
    </cfRule>
  </conditionalFormatting>
  <conditionalFormatting sqref="D57">
    <cfRule type="cellIs" dxfId="139" priority="146" stopIfTrue="1" operator="equal">
      <formula>$D56</formula>
    </cfRule>
  </conditionalFormatting>
  <conditionalFormatting sqref="D60">
    <cfRule type="cellIs" dxfId="138" priority="145" stopIfTrue="1" operator="equal">
      <formula>$D59</formula>
    </cfRule>
  </conditionalFormatting>
  <conditionalFormatting sqref="G82">
    <cfRule type="cellIs" dxfId="137" priority="143" stopIfTrue="1" operator="equal">
      <formula>$G81</formula>
    </cfRule>
  </conditionalFormatting>
  <conditionalFormatting sqref="G83">
    <cfRule type="cellIs" dxfId="136" priority="141" stopIfTrue="1" operator="equal">
      <formula>#REF!</formula>
    </cfRule>
  </conditionalFormatting>
  <conditionalFormatting sqref="A83:F83">
    <cfRule type="cellIs" dxfId="135" priority="142" stopIfTrue="1" operator="equal">
      <formula>0</formula>
    </cfRule>
  </conditionalFormatting>
  <conditionalFormatting sqref="G84">
    <cfRule type="cellIs" dxfId="134" priority="139" stopIfTrue="1" operator="equal">
      <formula>$G83</formula>
    </cfRule>
  </conditionalFormatting>
  <conditionalFormatting sqref="A84:F84">
    <cfRule type="cellIs" dxfId="133" priority="140" stopIfTrue="1" operator="equal">
      <formula>0</formula>
    </cfRule>
  </conditionalFormatting>
  <conditionalFormatting sqref="G85">
    <cfRule type="cellIs" dxfId="132" priority="137" stopIfTrue="1" operator="equal">
      <formula>$G84</formula>
    </cfRule>
  </conditionalFormatting>
  <conditionalFormatting sqref="A85:F85">
    <cfRule type="cellIs" dxfId="131" priority="138" stopIfTrue="1" operator="equal">
      <formula>0</formula>
    </cfRule>
  </conditionalFormatting>
  <conditionalFormatting sqref="G88">
    <cfRule type="cellIs" dxfId="130" priority="131" stopIfTrue="1" operator="equal">
      <formula>$G87</formula>
    </cfRule>
  </conditionalFormatting>
  <conditionalFormatting sqref="A88:F88">
    <cfRule type="cellIs" dxfId="129" priority="132" stopIfTrue="1" operator="equal">
      <formula>0</formula>
    </cfRule>
  </conditionalFormatting>
  <conditionalFormatting sqref="A89:F89">
    <cfRule type="cellIs" dxfId="128" priority="130" stopIfTrue="1" operator="equal">
      <formula>0</formula>
    </cfRule>
  </conditionalFormatting>
  <conditionalFormatting sqref="G87">
    <cfRule type="cellIs" dxfId="127" priority="125" stopIfTrue="1" operator="equal">
      <formula>$G86</formula>
    </cfRule>
  </conditionalFormatting>
  <conditionalFormatting sqref="A87:F87">
    <cfRule type="cellIs" dxfId="126" priority="126" stopIfTrue="1" operator="equal">
      <formula>0</formula>
    </cfRule>
  </conditionalFormatting>
  <conditionalFormatting sqref="G89:L89">
    <cfRule type="cellIs" dxfId="125" priority="129" stopIfTrue="1" operator="equal">
      <formula>$G88</formula>
    </cfRule>
  </conditionalFormatting>
  <conditionalFormatting sqref="A94:F94">
    <cfRule type="cellIs" dxfId="124" priority="124" stopIfTrue="1" operator="equal">
      <formula>0</formula>
    </cfRule>
  </conditionalFormatting>
  <conditionalFormatting sqref="G86">
    <cfRule type="cellIs" dxfId="123" priority="127" stopIfTrue="1" operator="equal">
      <formula>$G85</formula>
    </cfRule>
  </conditionalFormatting>
  <conditionalFormatting sqref="A86:F86">
    <cfRule type="cellIs" dxfId="122" priority="128" stopIfTrue="1" operator="equal">
      <formula>0</formula>
    </cfRule>
  </conditionalFormatting>
  <conditionalFormatting sqref="G94">
    <cfRule type="cellIs" dxfId="121" priority="123" stopIfTrue="1" operator="equal">
      <formula>$G91</formula>
    </cfRule>
  </conditionalFormatting>
  <conditionalFormatting sqref="A98:F98">
    <cfRule type="cellIs" dxfId="120" priority="120" stopIfTrue="1" operator="equal">
      <formula>0</formula>
    </cfRule>
  </conditionalFormatting>
  <conditionalFormatting sqref="G95">
    <cfRule type="cellIs" dxfId="119" priority="121" stopIfTrue="1" operator="equal">
      <formula>#REF!</formula>
    </cfRule>
  </conditionalFormatting>
  <conditionalFormatting sqref="A95:F95">
    <cfRule type="cellIs" dxfId="118" priority="122" stopIfTrue="1" operator="equal">
      <formula>0</formula>
    </cfRule>
  </conditionalFormatting>
  <conditionalFormatting sqref="G99">
    <cfRule type="cellIs" dxfId="117" priority="117" stopIfTrue="1" operator="equal">
      <formula>$G98</formula>
    </cfRule>
  </conditionalFormatting>
  <conditionalFormatting sqref="A99:F99">
    <cfRule type="cellIs" dxfId="116" priority="118" stopIfTrue="1" operator="equal">
      <formula>0</formula>
    </cfRule>
  </conditionalFormatting>
  <conditionalFormatting sqref="A100:F100">
    <cfRule type="cellIs" dxfId="115" priority="116" stopIfTrue="1" operator="equal">
      <formula>0</formula>
    </cfRule>
  </conditionalFormatting>
  <conditionalFormatting sqref="G100">
    <cfRule type="cellIs" dxfId="114" priority="115" stopIfTrue="1" operator="equal">
      <formula>#REF!</formula>
    </cfRule>
  </conditionalFormatting>
  <conditionalFormatting sqref="G101">
    <cfRule type="cellIs" dxfId="113" priority="113" stopIfTrue="1" operator="equal">
      <formula>$G100</formula>
    </cfRule>
  </conditionalFormatting>
  <conditionalFormatting sqref="A101:F101">
    <cfRule type="cellIs" dxfId="112" priority="114" stopIfTrue="1" operator="equal">
      <formula>0</formula>
    </cfRule>
  </conditionalFormatting>
  <conditionalFormatting sqref="G102">
    <cfRule type="cellIs" dxfId="111" priority="111" stopIfTrue="1" operator="equal">
      <formula>$G101</formula>
    </cfRule>
  </conditionalFormatting>
  <conditionalFormatting sqref="A102:F102">
    <cfRule type="cellIs" dxfId="110" priority="112" stopIfTrue="1" operator="equal">
      <formula>0</formula>
    </cfRule>
  </conditionalFormatting>
  <conditionalFormatting sqref="G103">
    <cfRule type="cellIs" dxfId="109" priority="109" stopIfTrue="1" operator="equal">
      <formula>#REF!</formula>
    </cfRule>
  </conditionalFormatting>
  <conditionalFormatting sqref="A103:F103">
    <cfRule type="cellIs" dxfId="108" priority="110" stopIfTrue="1" operator="equal">
      <formula>0</formula>
    </cfRule>
  </conditionalFormatting>
  <conditionalFormatting sqref="G104">
    <cfRule type="cellIs" dxfId="107" priority="107" stopIfTrue="1" operator="equal">
      <formula>$G103</formula>
    </cfRule>
  </conditionalFormatting>
  <conditionalFormatting sqref="A104:F104">
    <cfRule type="cellIs" dxfId="106" priority="108" stopIfTrue="1" operator="equal">
      <formula>0</formula>
    </cfRule>
  </conditionalFormatting>
  <conditionalFormatting sqref="A105:F105">
    <cfRule type="cellIs" dxfId="105" priority="106" stopIfTrue="1" operator="equal">
      <formula>0</formula>
    </cfRule>
  </conditionalFormatting>
  <conditionalFormatting sqref="G105:L105">
    <cfRule type="cellIs" dxfId="104" priority="105" stopIfTrue="1" operator="equal">
      <formula>$G104</formula>
    </cfRule>
  </conditionalFormatting>
  <conditionalFormatting sqref="G112">
    <cfRule type="cellIs" dxfId="103" priority="103" stopIfTrue="1" operator="equal">
      <formula>$G111</formula>
    </cfRule>
  </conditionalFormatting>
  <conditionalFormatting sqref="A112:F112">
    <cfRule type="cellIs" dxfId="102" priority="104" stopIfTrue="1" operator="equal">
      <formula>0</formula>
    </cfRule>
  </conditionalFormatting>
  <conditionalFormatting sqref="G115">
    <cfRule type="cellIs" dxfId="101" priority="97" stopIfTrue="1" operator="equal">
      <formula>$G114</formula>
    </cfRule>
  </conditionalFormatting>
  <conditionalFormatting sqref="A115:F115">
    <cfRule type="cellIs" dxfId="100" priority="98" stopIfTrue="1" operator="equal">
      <formula>0</formula>
    </cfRule>
  </conditionalFormatting>
  <conditionalFormatting sqref="G113">
    <cfRule type="cellIs" dxfId="99" priority="101" stopIfTrue="1" operator="equal">
      <formula>#REF!</formula>
    </cfRule>
  </conditionalFormatting>
  <conditionalFormatting sqref="A113:F113">
    <cfRule type="cellIs" dxfId="98" priority="102" stopIfTrue="1" operator="equal">
      <formula>0</formula>
    </cfRule>
  </conditionalFormatting>
  <conditionalFormatting sqref="G114">
    <cfRule type="cellIs" dxfId="97" priority="99" stopIfTrue="1" operator="equal">
      <formula>$G113</formula>
    </cfRule>
  </conditionalFormatting>
  <conditionalFormatting sqref="A114:F114">
    <cfRule type="cellIs" dxfId="96" priority="100" stopIfTrue="1" operator="equal">
      <formula>0</formula>
    </cfRule>
  </conditionalFormatting>
  <conditionalFormatting sqref="G116">
    <cfRule type="cellIs" dxfId="95" priority="95" stopIfTrue="1" operator="equal">
      <formula>$G115</formula>
    </cfRule>
  </conditionalFormatting>
  <conditionalFormatting sqref="A116:F116">
    <cfRule type="cellIs" dxfId="94" priority="96" stopIfTrue="1" operator="equal">
      <formula>0</formula>
    </cfRule>
  </conditionalFormatting>
  <conditionalFormatting sqref="G117">
    <cfRule type="cellIs" dxfId="93" priority="93" stopIfTrue="1" operator="equal">
      <formula>$G116</formula>
    </cfRule>
  </conditionalFormatting>
  <conditionalFormatting sqref="A117:F117">
    <cfRule type="cellIs" dxfId="92" priority="94" stopIfTrue="1" operator="equal">
      <formula>0</formula>
    </cfRule>
  </conditionalFormatting>
  <conditionalFormatting sqref="G118">
    <cfRule type="cellIs" dxfId="91" priority="91" stopIfTrue="1" operator="equal">
      <formula>$G117</formula>
    </cfRule>
  </conditionalFormatting>
  <conditionalFormatting sqref="A118:F118">
    <cfRule type="cellIs" dxfId="90" priority="92" stopIfTrue="1" operator="equal">
      <formula>0</formula>
    </cfRule>
  </conditionalFormatting>
  <conditionalFormatting sqref="G119">
    <cfRule type="cellIs" dxfId="89" priority="89" stopIfTrue="1" operator="equal">
      <formula>$G118</formula>
    </cfRule>
  </conditionalFormatting>
  <conditionalFormatting sqref="A119:F119">
    <cfRule type="cellIs" dxfId="88" priority="90" stopIfTrue="1" operator="equal">
      <formula>0</formula>
    </cfRule>
  </conditionalFormatting>
  <conditionalFormatting sqref="G120">
    <cfRule type="cellIs" dxfId="87" priority="87" stopIfTrue="1" operator="equal">
      <formula>$G119</formula>
    </cfRule>
  </conditionalFormatting>
  <conditionalFormatting sqref="A120:F120">
    <cfRule type="cellIs" dxfId="86" priority="88" stopIfTrue="1" operator="equal">
      <formula>0</formula>
    </cfRule>
  </conditionalFormatting>
  <conditionalFormatting sqref="G121">
    <cfRule type="cellIs" dxfId="85" priority="85" stopIfTrue="1" operator="equal">
      <formula>$G120</formula>
    </cfRule>
  </conditionalFormatting>
  <conditionalFormatting sqref="A121:F121">
    <cfRule type="cellIs" dxfId="84" priority="86" stopIfTrue="1" operator="equal">
      <formula>0</formula>
    </cfRule>
  </conditionalFormatting>
  <conditionalFormatting sqref="G123">
    <cfRule type="cellIs" dxfId="83" priority="81" stopIfTrue="1" operator="equal">
      <formula>$G122</formula>
    </cfRule>
  </conditionalFormatting>
  <conditionalFormatting sqref="A123:F123">
    <cfRule type="cellIs" dxfId="82" priority="82" stopIfTrue="1" operator="equal">
      <formula>0</formula>
    </cfRule>
  </conditionalFormatting>
  <conditionalFormatting sqref="G122">
    <cfRule type="cellIs" dxfId="81" priority="83" stopIfTrue="1" operator="equal">
      <formula>#REF!</formula>
    </cfRule>
  </conditionalFormatting>
  <conditionalFormatting sqref="A122:F122">
    <cfRule type="cellIs" dxfId="80" priority="84" stopIfTrue="1" operator="equal">
      <formula>0</formula>
    </cfRule>
  </conditionalFormatting>
  <conditionalFormatting sqref="G124">
    <cfRule type="cellIs" dxfId="79" priority="79" stopIfTrue="1" operator="equal">
      <formula>$G123</formula>
    </cfRule>
  </conditionalFormatting>
  <conditionalFormatting sqref="A124:F124">
    <cfRule type="cellIs" dxfId="78" priority="80" stopIfTrue="1" operator="equal">
      <formula>0</formula>
    </cfRule>
  </conditionalFormatting>
  <conditionalFormatting sqref="G125">
    <cfRule type="cellIs" dxfId="77" priority="77" stopIfTrue="1" operator="equal">
      <formula>$G124</formula>
    </cfRule>
  </conditionalFormatting>
  <conditionalFormatting sqref="A125:F125">
    <cfRule type="cellIs" dxfId="76" priority="78" stopIfTrue="1" operator="equal">
      <formula>0</formula>
    </cfRule>
  </conditionalFormatting>
  <conditionalFormatting sqref="G126">
    <cfRule type="cellIs" dxfId="75" priority="75" stopIfTrue="1" operator="equal">
      <formula>$G125</formula>
    </cfRule>
  </conditionalFormatting>
  <conditionalFormatting sqref="A126:F126">
    <cfRule type="cellIs" dxfId="74" priority="76" stopIfTrue="1" operator="equal">
      <formula>0</formula>
    </cfRule>
  </conditionalFormatting>
  <conditionalFormatting sqref="G127">
    <cfRule type="cellIs" dxfId="73" priority="73" stopIfTrue="1" operator="equal">
      <formula>$G126</formula>
    </cfRule>
  </conditionalFormatting>
  <conditionalFormatting sqref="A127:F127">
    <cfRule type="cellIs" dxfId="72" priority="74" stopIfTrue="1" operator="equal">
      <formula>0</formula>
    </cfRule>
  </conditionalFormatting>
  <conditionalFormatting sqref="G128">
    <cfRule type="cellIs" dxfId="71" priority="71" stopIfTrue="1" operator="equal">
      <formula>$G127</formula>
    </cfRule>
  </conditionalFormatting>
  <conditionalFormatting sqref="A128:F128">
    <cfRule type="cellIs" dxfId="70" priority="72" stopIfTrue="1" operator="equal">
      <formula>0</formula>
    </cfRule>
  </conditionalFormatting>
  <conditionalFormatting sqref="G129">
    <cfRule type="cellIs" dxfId="69" priority="69" stopIfTrue="1" operator="equal">
      <formula>#REF!</formula>
    </cfRule>
  </conditionalFormatting>
  <conditionalFormatting sqref="A129:F129">
    <cfRule type="cellIs" dxfId="68" priority="70" stopIfTrue="1" operator="equal">
      <formula>0</formula>
    </cfRule>
  </conditionalFormatting>
  <conditionalFormatting sqref="G130">
    <cfRule type="cellIs" dxfId="67" priority="67" stopIfTrue="1" operator="equal">
      <formula>$G129</formula>
    </cfRule>
  </conditionalFormatting>
  <conditionalFormatting sqref="A130:F130">
    <cfRule type="cellIs" dxfId="66" priority="68" stopIfTrue="1" operator="equal">
      <formula>0</formula>
    </cfRule>
  </conditionalFormatting>
  <conditionalFormatting sqref="A131:F131">
    <cfRule type="cellIs" dxfId="65" priority="66" stopIfTrue="1" operator="equal">
      <formula>0</formula>
    </cfRule>
  </conditionalFormatting>
  <conditionalFormatting sqref="G131:L131">
    <cfRule type="cellIs" dxfId="64" priority="65" stopIfTrue="1" operator="equal">
      <formula>$G130</formula>
    </cfRule>
  </conditionalFormatting>
  <conditionalFormatting sqref="G132">
    <cfRule type="cellIs" dxfId="63" priority="63" stopIfTrue="1" operator="equal">
      <formula>$G107</formula>
    </cfRule>
  </conditionalFormatting>
  <conditionalFormatting sqref="A132:F132">
    <cfRule type="cellIs" dxfId="62" priority="64" stopIfTrue="1" operator="equal">
      <formula>0</formula>
    </cfRule>
  </conditionalFormatting>
  <conditionalFormatting sqref="G133">
    <cfRule type="cellIs" dxfId="61" priority="61" stopIfTrue="1" operator="equal">
      <formula>$G132</formula>
    </cfRule>
  </conditionalFormatting>
  <conditionalFormatting sqref="A133:F133">
    <cfRule type="cellIs" dxfId="60" priority="62" stopIfTrue="1" operator="equal">
      <formula>0</formula>
    </cfRule>
  </conditionalFormatting>
  <conditionalFormatting sqref="A134:F134">
    <cfRule type="cellIs" dxfId="59" priority="60" stopIfTrue="1" operator="equal">
      <formula>0</formula>
    </cfRule>
  </conditionalFormatting>
  <conditionalFormatting sqref="G134">
    <cfRule type="cellIs" dxfId="58" priority="59" stopIfTrue="1" operator="equal">
      <formula>#REF!</formula>
    </cfRule>
  </conditionalFormatting>
  <conditionalFormatting sqref="G135">
    <cfRule type="cellIs" dxfId="57" priority="57" stopIfTrue="1" operator="equal">
      <formula>$G134</formula>
    </cfRule>
  </conditionalFormatting>
  <conditionalFormatting sqref="A135:F135">
    <cfRule type="cellIs" dxfId="56" priority="58" stopIfTrue="1" operator="equal">
      <formula>0</formula>
    </cfRule>
  </conditionalFormatting>
  <conditionalFormatting sqref="A136:F136">
    <cfRule type="cellIs" dxfId="55" priority="56" stopIfTrue="1" operator="equal">
      <formula>0</formula>
    </cfRule>
  </conditionalFormatting>
  <conditionalFormatting sqref="G136">
    <cfRule type="cellIs" dxfId="54" priority="55" stopIfTrue="1" operator="equal">
      <formula>#REF!</formula>
    </cfRule>
  </conditionalFormatting>
  <conditionalFormatting sqref="G137">
    <cfRule type="cellIs" dxfId="53" priority="53" stopIfTrue="1" operator="equal">
      <formula>$G136</formula>
    </cfRule>
  </conditionalFormatting>
  <conditionalFormatting sqref="A137:F137">
    <cfRule type="cellIs" dxfId="52" priority="54" stopIfTrue="1" operator="equal">
      <formula>0</formula>
    </cfRule>
  </conditionalFormatting>
  <conditionalFormatting sqref="G138">
    <cfRule type="cellIs" dxfId="51" priority="51" stopIfTrue="1" operator="equal">
      <formula>#REF!</formula>
    </cfRule>
  </conditionalFormatting>
  <conditionalFormatting sqref="A138:F138">
    <cfRule type="cellIs" dxfId="50" priority="52" stopIfTrue="1" operator="equal">
      <formula>0</formula>
    </cfRule>
  </conditionalFormatting>
  <conditionalFormatting sqref="G139">
    <cfRule type="cellIs" dxfId="49" priority="49" stopIfTrue="1" operator="equal">
      <formula>$G138</formula>
    </cfRule>
  </conditionalFormatting>
  <conditionalFormatting sqref="A139:F139">
    <cfRule type="cellIs" dxfId="48" priority="50" stopIfTrue="1" operator="equal">
      <formula>0</formula>
    </cfRule>
  </conditionalFormatting>
  <conditionalFormatting sqref="A140:F140">
    <cfRule type="cellIs" dxfId="47" priority="48" stopIfTrue="1" operator="equal">
      <formula>0</formula>
    </cfRule>
  </conditionalFormatting>
  <conditionalFormatting sqref="G140:L140">
    <cfRule type="cellIs" dxfId="46" priority="47" stopIfTrue="1" operator="equal">
      <formula>$G139</formula>
    </cfRule>
  </conditionalFormatting>
  <conditionalFormatting sqref="G141">
    <cfRule type="cellIs" dxfId="45" priority="45" stopIfTrue="1" operator="equal">
      <formula>$G132</formula>
    </cfRule>
  </conditionalFormatting>
  <conditionalFormatting sqref="A141:F141">
    <cfRule type="cellIs" dxfId="44" priority="46" stopIfTrue="1" operator="equal">
      <formula>0</formula>
    </cfRule>
  </conditionalFormatting>
  <conditionalFormatting sqref="G142">
    <cfRule type="cellIs" dxfId="43" priority="43" stopIfTrue="1" operator="equal">
      <formula>$G141</formula>
    </cfRule>
  </conditionalFormatting>
  <conditionalFormatting sqref="A142:F142">
    <cfRule type="cellIs" dxfId="42" priority="44" stopIfTrue="1" operator="equal">
      <formula>0</formula>
    </cfRule>
  </conditionalFormatting>
  <conditionalFormatting sqref="G143">
    <cfRule type="cellIs" dxfId="41" priority="41" stopIfTrue="1" operator="equal">
      <formula>#REF!</formula>
    </cfRule>
  </conditionalFormatting>
  <conditionalFormatting sqref="A143:F143">
    <cfRule type="cellIs" dxfId="40" priority="42" stopIfTrue="1" operator="equal">
      <formula>0</formula>
    </cfRule>
  </conditionalFormatting>
  <conditionalFormatting sqref="G146">
    <cfRule type="cellIs" dxfId="39" priority="39" stopIfTrue="1" operator="equal">
      <formula>$G143</formula>
    </cfRule>
  </conditionalFormatting>
  <conditionalFormatting sqref="A146:F146">
    <cfRule type="cellIs" dxfId="38" priority="40" stopIfTrue="1" operator="equal">
      <formula>0</formula>
    </cfRule>
  </conditionalFormatting>
  <conditionalFormatting sqref="G147">
    <cfRule type="cellIs" dxfId="37" priority="37" stopIfTrue="1" operator="equal">
      <formula>#REF!</formula>
    </cfRule>
  </conditionalFormatting>
  <conditionalFormatting sqref="A147:F147">
    <cfRule type="cellIs" dxfId="36" priority="38" stopIfTrue="1" operator="equal">
      <formula>0</formula>
    </cfRule>
  </conditionalFormatting>
  <conditionalFormatting sqref="G148">
    <cfRule type="cellIs" dxfId="35" priority="35" stopIfTrue="1" operator="equal">
      <formula>$G147</formula>
    </cfRule>
  </conditionalFormatting>
  <conditionalFormatting sqref="A148:F148">
    <cfRule type="cellIs" dxfId="34" priority="36" stopIfTrue="1" operator="equal">
      <formula>0</formula>
    </cfRule>
  </conditionalFormatting>
  <conditionalFormatting sqref="G149">
    <cfRule type="cellIs" dxfId="33" priority="33" stopIfTrue="1" operator="equal">
      <formula>#REF!</formula>
    </cfRule>
  </conditionalFormatting>
  <conditionalFormatting sqref="A149:F149">
    <cfRule type="cellIs" dxfId="32" priority="34" stopIfTrue="1" operator="equal">
      <formula>0</formula>
    </cfRule>
  </conditionalFormatting>
  <conditionalFormatting sqref="G150">
    <cfRule type="cellIs" dxfId="31" priority="31" stopIfTrue="1" operator="equal">
      <formula>$G149</formula>
    </cfRule>
  </conditionalFormatting>
  <conditionalFormatting sqref="A150:F150">
    <cfRule type="cellIs" dxfId="30" priority="32" stopIfTrue="1" operator="equal">
      <formula>0</formula>
    </cfRule>
  </conditionalFormatting>
  <conditionalFormatting sqref="A151:F151">
    <cfRule type="cellIs" dxfId="29" priority="30" stopIfTrue="1" operator="equal">
      <formula>0</formula>
    </cfRule>
  </conditionalFormatting>
  <conditionalFormatting sqref="G151:L151">
    <cfRule type="cellIs" dxfId="28" priority="29" stopIfTrue="1" operator="equal">
      <formula>$G150</formula>
    </cfRule>
  </conditionalFormatting>
  <conditionalFormatting sqref="D63">
    <cfRule type="cellIs" dxfId="27" priority="28" stopIfTrue="1" operator="equal">
      <formula>#REF!</formula>
    </cfRule>
  </conditionalFormatting>
  <conditionalFormatting sqref="G161">
    <cfRule type="cellIs" dxfId="26" priority="26" stopIfTrue="1" operator="equal">
      <formula>$G152</formula>
    </cfRule>
  </conditionalFormatting>
  <conditionalFormatting sqref="A161:F161">
    <cfRule type="cellIs" dxfId="25" priority="27" stopIfTrue="1" operator="equal">
      <formula>0</formula>
    </cfRule>
  </conditionalFormatting>
  <conditionalFormatting sqref="G162">
    <cfRule type="cellIs" dxfId="24" priority="24" stopIfTrue="1" operator="equal">
      <formula>$G161</formula>
    </cfRule>
  </conditionalFormatting>
  <conditionalFormatting sqref="A162:F162">
    <cfRule type="cellIs" dxfId="23" priority="25" stopIfTrue="1" operator="equal">
      <formula>0</formula>
    </cfRule>
  </conditionalFormatting>
  <conditionalFormatting sqref="A166:F166">
    <cfRule type="cellIs" dxfId="22" priority="21" stopIfTrue="1" operator="equal">
      <formula>0</formula>
    </cfRule>
  </conditionalFormatting>
  <conditionalFormatting sqref="A163:F163">
    <cfRule type="cellIs" dxfId="21" priority="23" stopIfTrue="1" operator="equal">
      <formula>0</formula>
    </cfRule>
  </conditionalFormatting>
  <conditionalFormatting sqref="G163">
    <cfRule type="cellIs" dxfId="20" priority="22" stopIfTrue="1" operator="equal">
      <formula>#REF!</formula>
    </cfRule>
  </conditionalFormatting>
  <conditionalFormatting sqref="G166">
    <cfRule type="cellIs" dxfId="19" priority="20" stopIfTrue="1" operator="equal">
      <formula>#REF!</formula>
    </cfRule>
  </conditionalFormatting>
  <conditionalFormatting sqref="A167:F167">
    <cfRule type="cellIs" dxfId="18" priority="19" stopIfTrue="1" operator="equal">
      <formula>0</formula>
    </cfRule>
  </conditionalFormatting>
  <conditionalFormatting sqref="A168:F168">
    <cfRule type="cellIs" dxfId="17" priority="18" stopIfTrue="1" operator="equal">
      <formula>0</formula>
    </cfRule>
  </conditionalFormatting>
  <conditionalFormatting sqref="G168">
    <cfRule type="cellIs" dxfId="16" priority="17" stopIfTrue="1" operator="equal">
      <formula>$G167</formula>
    </cfRule>
  </conditionalFormatting>
  <conditionalFormatting sqref="A169:F169">
    <cfRule type="cellIs" dxfId="15" priority="16" stopIfTrue="1" operator="equal">
      <formula>0</formula>
    </cfRule>
  </conditionalFormatting>
  <conditionalFormatting sqref="G169">
    <cfRule type="cellIs" dxfId="14" priority="15" stopIfTrue="1" operator="equal">
      <formula>#REF!</formula>
    </cfRule>
  </conditionalFormatting>
  <conditionalFormatting sqref="G159">
    <cfRule type="cellIs" dxfId="13" priority="11" stopIfTrue="1" operator="equal">
      <formula>$G157</formula>
    </cfRule>
  </conditionalFormatting>
  <conditionalFormatting sqref="A160:F160">
    <cfRule type="cellIs" dxfId="12" priority="14" stopIfTrue="1" operator="equal">
      <formula>0</formula>
    </cfRule>
  </conditionalFormatting>
  <conditionalFormatting sqref="G160:L160">
    <cfRule type="cellIs" dxfId="11" priority="13" stopIfTrue="1" operator="equal">
      <formula>$G158</formula>
    </cfRule>
  </conditionalFormatting>
  <conditionalFormatting sqref="A159:F159">
    <cfRule type="cellIs" dxfId="10" priority="12" stopIfTrue="1" operator="equal">
      <formula>0</formula>
    </cfRule>
  </conditionalFormatting>
  <conditionalFormatting sqref="G167">
    <cfRule type="cellIs" dxfId="9" priority="10" stopIfTrue="1" operator="equal">
      <formula>#REF!</formula>
    </cfRule>
  </conditionalFormatting>
  <conditionalFormatting sqref="G96">
    <cfRule type="cellIs" dxfId="8" priority="9" stopIfTrue="1" operator="equal">
      <formula>$G95</formula>
    </cfRule>
  </conditionalFormatting>
  <conditionalFormatting sqref="G97">
    <cfRule type="cellIs" dxfId="7" priority="8" stopIfTrue="1" operator="equal">
      <formula>$G95</formula>
    </cfRule>
  </conditionalFormatting>
  <conditionalFormatting sqref="A96:A97">
    <cfRule type="cellIs" dxfId="6" priority="7" stopIfTrue="1" operator="equal">
      <formula>0</formula>
    </cfRule>
  </conditionalFormatting>
  <conditionalFormatting sqref="G164">
    <cfRule type="cellIs" dxfId="5" priority="6" stopIfTrue="1" operator="equal">
      <formula>$G163</formula>
    </cfRule>
  </conditionalFormatting>
  <conditionalFormatting sqref="G165">
    <cfRule type="cellIs" dxfId="4" priority="5" stopIfTrue="1" operator="equal">
      <formula>$G163</formula>
    </cfRule>
  </conditionalFormatting>
  <conditionalFormatting sqref="A164:A165">
    <cfRule type="cellIs" dxfId="3" priority="4" stopIfTrue="1" operator="equal">
      <formula>0</formula>
    </cfRule>
  </conditionalFormatting>
  <conditionalFormatting sqref="G144">
    <cfRule type="cellIs" dxfId="2" priority="3" stopIfTrue="1" operator="equal">
      <formula>$G143</formula>
    </cfRule>
  </conditionalFormatting>
  <conditionalFormatting sqref="G145">
    <cfRule type="cellIs" dxfId="1" priority="2" stopIfTrue="1" operator="equal">
      <formula>$G143</formula>
    </cfRule>
  </conditionalFormatting>
  <conditionalFormatting sqref="A144:A145">
    <cfRule type="cellIs" dxfId="0" priority="1" stopIfTrue="1" operator="equal">
      <formula>0</formula>
    </cfRule>
  </conditionalFormatting>
  <pageMargins left="0.32" right="0.33" top="0.39370078740157499" bottom="0.39370078740157499" header="0" footer="0"/>
  <pageSetup paperSize="9" scale="77" fitToHeight="5" orientation="landscape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КПК0116030</vt:lpstr>
      <vt:lpstr>КПК0116030!Область_печати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mr.buh</cp:lastModifiedBy>
  <cp:lastPrinted>2021-08-04T05:27:13Z</cp:lastPrinted>
  <dcterms:created xsi:type="dcterms:W3CDTF">2016-08-15T09:54:21Z</dcterms:created>
  <dcterms:modified xsi:type="dcterms:W3CDTF">2021-08-04T05:29:07Z</dcterms:modified>
</cp:coreProperties>
</file>